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5480" windowHeight="6300" activeTab="5"/>
  </bookViews>
  <sheets>
    <sheet name="Strana 1" sheetId="1" r:id="rId1"/>
    <sheet name="Strana 2 " sheetId="16" r:id="rId2"/>
    <sheet name="strana_3" sheetId="3" r:id="rId3"/>
    <sheet name="Strana 4" sheetId="8" r:id="rId4"/>
    <sheet name="Strana 5" sheetId="5" r:id="rId5"/>
    <sheet name="Príloha A ŠP" sheetId="15" r:id="rId6"/>
    <sheet name="Príloha B VO" sheetId="12" r:id="rId7"/>
    <sheet name="Príloha C mzdy" sheetId="14" r:id="rId8"/>
  </sheets>
  <externalReferences>
    <externalReference r:id="rId9"/>
  </externalReferences>
  <definedNames>
    <definedName name="_xlnm.Print_Area" localSheetId="6">'Príloha B VO'!$A$1:$I$33</definedName>
    <definedName name="_xlnm.Print_Area" localSheetId="1">'Strana 2 '!$A$1:$M$61</definedName>
    <definedName name="_xlnm.Print_Area" localSheetId="3">'Strana 4'!$A$1:$G$16</definedName>
    <definedName name="_xlnm.Print_Area" localSheetId="2">strana_3!#REF!</definedName>
  </definedNames>
  <calcPr calcId="145621" fullPrecision="0"/>
</workbook>
</file>

<file path=xl/calcChain.xml><?xml version="1.0" encoding="utf-8"?>
<calcChain xmlns="http://schemas.openxmlformats.org/spreadsheetml/2006/main">
  <c r="H7" i="8" l="1"/>
  <c r="H8" i="8"/>
  <c r="H9" i="8"/>
  <c r="H10" i="8"/>
  <c r="H11" i="8"/>
  <c r="H6" i="8"/>
  <c r="F13" i="8"/>
  <c r="E13" i="8"/>
  <c r="B13" i="8"/>
  <c r="F12" i="8"/>
  <c r="E12" i="8"/>
  <c r="D12" i="8"/>
  <c r="D13" i="8" s="1"/>
  <c r="C12" i="8"/>
  <c r="C13" i="8" s="1"/>
  <c r="B12" i="8"/>
  <c r="G11" i="8"/>
  <c r="G10" i="8"/>
  <c r="G9" i="8"/>
  <c r="G8" i="8"/>
  <c r="G7" i="8"/>
  <c r="G6" i="8"/>
  <c r="F9" i="3"/>
  <c r="G9" i="3"/>
  <c r="H9" i="3"/>
  <c r="F10" i="3"/>
  <c r="G10" i="3" s="1"/>
  <c r="H10" i="3" s="1"/>
  <c r="F11" i="3"/>
  <c r="G11" i="3"/>
  <c r="H11" i="3"/>
  <c r="F12" i="3"/>
  <c r="G12" i="3"/>
  <c r="H12" i="3" s="1"/>
  <c r="F13" i="3"/>
  <c r="G13" i="3"/>
  <c r="H13" i="3"/>
  <c r="F14" i="3"/>
  <c r="G14" i="3"/>
  <c r="H14" i="3"/>
  <c r="B15" i="3"/>
  <c r="D15" i="3"/>
  <c r="E15" i="3"/>
  <c r="H13" i="8" s="1"/>
  <c r="F21" i="3"/>
  <c r="G21" i="3"/>
  <c r="H21" i="3"/>
  <c r="F22" i="3"/>
  <c r="G22" i="3"/>
  <c r="H22" i="3"/>
  <c r="F23" i="3"/>
  <c r="F28" i="3" s="1"/>
  <c r="G23" i="3"/>
  <c r="H23" i="3"/>
  <c r="F24" i="3"/>
  <c r="G24" i="3"/>
  <c r="H24" i="3" s="1"/>
  <c r="F25" i="3"/>
  <c r="G25" i="3"/>
  <c r="H25" i="3"/>
  <c r="F26" i="3"/>
  <c r="G26" i="3"/>
  <c r="H26" i="3"/>
  <c r="F27" i="3"/>
  <c r="G27" i="3"/>
  <c r="H27" i="3"/>
  <c r="B28" i="3"/>
  <c r="C28" i="3"/>
  <c r="H28" i="3" s="1"/>
  <c r="D28" i="3"/>
  <c r="E28" i="3"/>
  <c r="G28" i="3"/>
  <c r="F15" i="3" l="1"/>
  <c r="G15" i="3"/>
  <c r="H15" i="3" s="1"/>
  <c r="G12" i="8"/>
  <c r="F21" i="15" l="1"/>
  <c r="T7" i="14" l="1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U31" i="14"/>
  <c r="T31" i="14"/>
  <c r="U30" i="14"/>
  <c r="T30" i="14"/>
  <c r="U29" i="14"/>
  <c r="T29" i="14"/>
  <c r="U28" i="14"/>
  <c r="T28" i="14"/>
  <c r="U27" i="14"/>
  <c r="T27" i="14"/>
  <c r="U26" i="14"/>
  <c r="T26" i="14"/>
  <c r="U25" i="14"/>
  <c r="T25" i="14"/>
  <c r="U24" i="14"/>
  <c r="T24" i="14"/>
  <c r="U23" i="14"/>
  <c r="T23" i="14"/>
  <c r="U22" i="14"/>
  <c r="T22" i="14"/>
  <c r="U21" i="14"/>
  <c r="T21" i="14"/>
  <c r="U20" i="14"/>
  <c r="T20" i="14"/>
  <c r="U19" i="14"/>
  <c r="T19" i="14"/>
  <c r="U18" i="14"/>
  <c r="T18" i="14"/>
  <c r="U17" i="14"/>
  <c r="T17" i="14"/>
  <c r="U16" i="14"/>
  <c r="T16" i="14"/>
  <c r="U15" i="14"/>
  <c r="T15" i="14"/>
  <c r="U14" i="14"/>
  <c r="T14" i="14"/>
  <c r="U13" i="14"/>
  <c r="T13" i="14"/>
  <c r="U12" i="14"/>
  <c r="T12" i="14"/>
  <c r="U11" i="14"/>
  <c r="T11" i="14"/>
  <c r="U10" i="14"/>
  <c r="T10" i="14"/>
  <c r="U9" i="14"/>
  <c r="T9" i="14"/>
  <c r="U8" i="14"/>
  <c r="T8" i="14"/>
  <c r="U7" i="14"/>
  <c r="U32" i="14" l="1"/>
  <c r="T32" i="14"/>
</calcChain>
</file>

<file path=xl/comments1.xml><?xml version="1.0" encoding="utf-8"?>
<comments xmlns="http://schemas.openxmlformats.org/spreadsheetml/2006/main">
  <authors>
    <author>Belohorec Rudolf</author>
  </authors>
  <commentList>
    <comment ref="G5" authorId="0">
      <text>
        <r>
          <rPr>
            <b/>
            <sz val="9"/>
            <color indexed="81"/>
            <rFont val="Tahoma"/>
            <charset val="1"/>
          </rPr>
          <t>Belohorec Rudolf:</t>
        </r>
        <r>
          <rPr>
            <sz val="9"/>
            <color indexed="81"/>
            <rFont val="Tahoma"/>
            <charset val="1"/>
          </rPr>
          <t xml:space="preserve">
Ak pracoval, uveďte v riadkoch pod tabuľkou meno zamestnanca, názov programu, akronym projektu a obdobie v priebehu ktorého  pracoval/pracuje na danom projekte
(v prípade potreby pridajte riadky).</t>
        </r>
      </text>
    </comment>
  </commentList>
</comments>
</file>

<file path=xl/sharedStrings.xml><?xml version="1.0" encoding="utf-8"?>
<sst xmlns="http://schemas.openxmlformats.org/spreadsheetml/2006/main" count="247" uniqueCount="170">
  <si>
    <t xml:space="preserve">ŽIADOSŤ O OVERENIE VÝDAVKOV </t>
  </si>
  <si>
    <t>OBSAH</t>
  </si>
  <si>
    <t>1.</t>
  </si>
  <si>
    <t>2.</t>
  </si>
  <si>
    <t>3.</t>
  </si>
  <si>
    <t>4.</t>
  </si>
  <si>
    <t>5.</t>
  </si>
  <si>
    <t>6.</t>
  </si>
  <si>
    <t>7.</t>
  </si>
  <si>
    <t>8.</t>
  </si>
  <si>
    <t>Druh žiadosti</t>
  </si>
  <si>
    <t>Identifikácia konečného prijímateľa</t>
  </si>
  <si>
    <t>Identifikácia programu</t>
  </si>
  <si>
    <t>Identifikácia projektu</t>
  </si>
  <si>
    <t>Identifikácia bankového účtu</t>
  </si>
  <si>
    <t>Výpisy z bankového účtu</t>
  </si>
  <si>
    <t xml:space="preserve">Dátum prijatia: </t>
  </si>
  <si>
    <t>Dátum schválenia:</t>
  </si>
  <si>
    <t>Žiadosť o overenie výdavkov</t>
  </si>
  <si>
    <t>1. Druh žiadosti</t>
  </si>
  <si>
    <t>Výdavok v tejto žiadosti o overenie výdavkov                     (3)</t>
  </si>
  <si>
    <t xml:space="preserve">Kategória výdavku </t>
  </si>
  <si>
    <t>Celkové výdavky      (4) = (2) + (3)</t>
  </si>
  <si>
    <t>Celkové výdavky        (4) = (2) + (3)</t>
  </si>
  <si>
    <t>Oprávnené výdavky podľa pracovných balíkov (WP)</t>
  </si>
  <si>
    <t>Priebežná</t>
  </si>
  <si>
    <t>Záverečná</t>
  </si>
  <si>
    <t xml:space="preserve">Poradové číslo žiadosti: </t>
  </si>
  <si>
    <t>2. Identifikácia konečného prijímateľa</t>
  </si>
  <si>
    <t xml:space="preserve">Obchodné meno: </t>
  </si>
  <si>
    <t xml:space="preserve">Adresa: </t>
  </si>
  <si>
    <t>IČO:</t>
  </si>
  <si>
    <t xml:space="preserve">DIČ: </t>
  </si>
  <si>
    <t xml:space="preserve">Kontaktná osoba/ Projektový manažér: </t>
  </si>
  <si>
    <t xml:space="preserve">Telefón: </t>
  </si>
  <si>
    <t>Fax:</t>
  </si>
  <si>
    <t xml:space="preserve">E-mail: </t>
  </si>
  <si>
    <t>3. Identifikácia programu</t>
  </si>
  <si>
    <t>4. Identifikácia projektu</t>
  </si>
  <si>
    <t xml:space="preserve">Názov projektu: </t>
  </si>
  <si>
    <t>5. Identifikácia bankového účtu</t>
  </si>
  <si>
    <t xml:space="preserve">Meno a priezvisko: </t>
  </si>
  <si>
    <t xml:space="preserve">Pozícia: </t>
  </si>
  <si>
    <t xml:space="preserve">Dátum: </t>
  </si>
  <si>
    <t xml:space="preserve">Podpis: </t>
  </si>
  <si>
    <t>P.č.</t>
  </si>
  <si>
    <r>
      <t>Prílohy k žiadosti o overenie výdavkov:</t>
    </r>
    <r>
      <rPr>
        <sz val="12"/>
        <rFont val="Times New Roman"/>
        <family val="1"/>
        <charset val="238"/>
      </rPr>
      <t xml:space="preserve"> </t>
    </r>
  </si>
  <si>
    <t>Program</t>
  </si>
  <si>
    <t>Staff costs</t>
  </si>
  <si>
    <t xml:space="preserve"> </t>
  </si>
  <si>
    <t>WP1</t>
  </si>
  <si>
    <t>WP2</t>
  </si>
  <si>
    <t>WP3</t>
  </si>
  <si>
    <t>WP4</t>
  </si>
  <si>
    <t>WP5</t>
  </si>
  <si>
    <t>Oprávnené výdavky podľa kategórií (BL)</t>
  </si>
  <si>
    <t>Predošlé potvrdené výdavky                 (2)</t>
  </si>
  <si>
    <t>(3) Suma všetkých výdavkov, ktoré sa požadujú overiť v tejto žiadosti o overenie výdavkov</t>
  </si>
  <si>
    <t>9.</t>
  </si>
  <si>
    <t>10.</t>
  </si>
  <si>
    <t>11.</t>
  </si>
  <si>
    <t>12.</t>
  </si>
  <si>
    <t>13.</t>
  </si>
  <si>
    <t>Oprávnené výdavky podľa kategórií (BL) a pracovných balíkov (WP)</t>
  </si>
  <si>
    <t>(2) Suma všetkých výdavkov potvrdených v predošlých žiadostiach o overenie výdavkov</t>
  </si>
  <si>
    <t>CELKOM</t>
  </si>
  <si>
    <t>(1) V uvedenom odstavci zaznamenajte výšku výdavkov schválenú v Partnership Agreement</t>
  </si>
  <si>
    <t>(v tabuľke uveďte výšku výdavkov v rámci jednotlivých kategórií (BL) a prac. balíkov (WP), ktoré sa požadujú overiť v tejto žiadosti o overenie výdavkov)</t>
  </si>
  <si>
    <t>14.</t>
  </si>
  <si>
    <t>Výdavky schválené v projekte                  (1A)</t>
  </si>
  <si>
    <t>Výdavky schválené v projekte                (1A)</t>
  </si>
  <si>
    <t>Stav finančnej realizácie v %             (5) = (4) / (1A)</t>
  </si>
  <si>
    <t>Stav finančnej realizácie v % po zmene rozp.             (5) = (4) / (1B)</t>
  </si>
  <si>
    <t>Začiatok a koniec projektu:</t>
  </si>
  <si>
    <t>Číslo projektu</t>
  </si>
  <si>
    <t>* stĺpec sa vypĺňa len pri zmene rozpočtu</t>
  </si>
  <si>
    <t>Výdavky schálené po zmene rozpočtu
(1B)*</t>
  </si>
  <si>
    <t>Zoznam zamestnancov</t>
  </si>
  <si>
    <t>Acronym projektu / Číslo projektu:</t>
  </si>
  <si>
    <t>Typ zákazky</t>
  </si>
  <si>
    <t>plánovaný mesiac vyhlásenia VO / reálny dátum vyhlásenia VO</t>
  </si>
  <si>
    <t>Poznámka</t>
  </si>
  <si>
    <t>15.</t>
  </si>
  <si>
    <t xml:space="preserve">Acronym projektu: </t>
  </si>
  <si>
    <t xml:space="preserve">Nárokované obdobie: </t>
  </si>
  <si>
    <t>Meno štatutára:</t>
  </si>
  <si>
    <t>Čestné vyhlásenie</t>
  </si>
  <si>
    <t>Vyplňuje ÚV SR</t>
  </si>
  <si>
    <t xml:space="preserve">ÚV SR </t>
  </si>
  <si>
    <t>ODDELENIE KONTROLY PROJEKTOV NADNÁRODNEJ SPOLUPRÁCE</t>
  </si>
  <si>
    <t xml:space="preserve">  </t>
  </si>
  <si>
    <t>Účtovné doklady a podporná dokumentácia k predloženým výdavkom</t>
  </si>
  <si>
    <t>B</t>
  </si>
  <si>
    <t>C</t>
  </si>
  <si>
    <t>D</t>
  </si>
  <si>
    <t>E</t>
  </si>
  <si>
    <t>6. Oprávnené výdavky podľa kategórií (BL)</t>
  </si>
  <si>
    <t>7. Oprávnené výdavky podľa pracovných balíkov (WP)</t>
  </si>
  <si>
    <t>8. Oprávnené výdavky podľa kategórií (BL) a pracovných balíkov (WP)</t>
  </si>
  <si>
    <t xml:space="preserve">9. Čestné vyhlásenie </t>
  </si>
  <si>
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 sú správne, úplné a pravdivé;
• pri realizácií projektu boli dodržané pravidlá štátnej pomoci, verejného obstarávania, ochrany životného prostredia, informovania verejnosti a rovnosti príležitostí;
• originály podpornej dokumentácie k tejto žiadosti o overenie výdavkov sú v našej držbe, náležite opečiatkované,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 vyplatené sumy, vrátane úrokov vypočítaných podľa príslušných predpisov ES a SR;
• ak zistím nezrovnalosť, bezodkladne ju písomne oznámim FLC; 
• som si vedomý svojej trestnej zodpovednosti a povinnosti vrátiť schválený nenávratný finančný príspevok alebo jeho časť pri uvedení nesprávnych údajov alebo pri nedodržaní podmienok jeho poskytnutia;
• každú zmenu údajov uvedených v „Aplication Form“ oznámim emailom príslušnému FLC do 14 pracovných dní od jej vzniku, najneskôr však do podania nasledujúcej žiadosti o overenie výdavkov
• som si vedomý skutočnosti, že v prípade nesplnenia podmienok stanovených FLC resp. nesprávne nárokovaných finančných prostriedkov v žiadosti o overenie výdavkov je možné žiadosť zamietnuť resp. alikvotne ponížiť nárokované výdavky.
</t>
  </si>
  <si>
    <t xml:space="preserve">Príloha č. 1 - Žiadosť o overenie výdavkov </t>
  </si>
  <si>
    <t>Meno a podpis MK:</t>
  </si>
  <si>
    <t>Meno a podpis HMK:</t>
  </si>
  <si>
    <t>Interreg Stredná Európa</t>
  </si>
  <si>
    <t>Názov projektového partnera</t>
  </si>
  <si>
    <t>Názov  predmetu obstarávania</t>
  </si>
  <si>
    <t>Verejné obstarávania - indikatívny plán VO</t>
  </si>
  <si>
    <t>Akronym projektu /            Číslo projektu:</t>
  </si>
  <si>
    <t>Názov projektového partnera:</t>
  </si>
  <si>
    <t>Meno zamestnanca</t>
  </si>
  <si>
    <t>Pracovná pozícia</t>
  </si>
  <si>
    <t>Plánovaný počet hodín na projekte</t>
  </si>
  <si>
    <t>Reálne odpracované hodiny za predchádzajúce ŽoOV</t>
  </si>
  <si>
    <t>Odpracované hodiny na projekte za dané obdobie</t>
  </si>
  <si>
    <t>Pracoval / nepracoval na iných EÚ projektoch*</t>
  </si>
  <si>
    <t>1. nárokovaný mesiac v ŽoOV</t>
  </si>
  <si>
    <t>2. národkovaný mesiac v ŽoOV</t>
  </si>
  <si>
    <t>3. nárokovaný mesiac v ŽoOV</t>
  </si>
  <si>
    <t>4. nárokovaný mesiac v ŽoOV</t>
  </si>
  <si>
    <t>5. nárokovaný mesiac v ŽoOV</t>
  </si>
  <si>
    <t>6. nárokovaný mesiac v ŽoOV</t>
  </si>
  <si>
    <t>Spolu</t>
  </si>
  <si>
    <t>Počet odpr. hodín</t>
  </si>
  <si>
    <t>Suma v €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</si>
  <si>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</si>
  <si>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</si>
  <si>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</si>
  <si>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</si>
  <si>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</si>
  <si>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</si>
  <si>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</si>
  <si>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</si>
  <si>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</si>
  <si>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</si>
  <si>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</si>
  <si>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</si>
  <si>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*</t>
  </si>
  <si>
    <t>Názova programu</t>
  </si>
  <si>
    <t>Akronym projektu</t>
  </si>
  <si>
    <t xml:space="preserve">Pracoval od - do </t>
  </si>
  <si>
    <t xml:space="preserve">                          </t>
  </si>
  <si>
    <t xml:space="preserve">                                                                                                          ......................................................................</t>
  </si>
  <si>
    <t xml:space="preserve">                                                                         Dátum a podpis zodpovednej osoby v organizácií</t>
  </si>
  <si>
    <t xml:space="preserve">Indikatívna predpokladaná hodnota zákazky </t>
  </si>
  <si>
    <t>Meno  žiadateľa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</si>
  <si>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</si>
  <si>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</si>
  <si>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</si>
  <si>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s p o l u</t>
  </si>
  <si>
    <t>x</t>
  </si>
  <si>
    <t>Dátum poskytnutia</t>
  </si>
  <si>
    <t>Tabuľka B: Verejné obstarávanie - indikatívny plán VO</t>
  </si>
  <si>
    <r>
      <t xml:space="preserve">Tabuľka A: Poskytnutie štátnej pomoci nepriamej - de minimis </t>
    </r>
    <r>
      <rPr>
        <sz val="10"/>
        <rFont val="Times New Roman"/>
        <family val="1"/>
        <charset val="238"/>
      </rPr>
      <t>za príslušnú periódu</t>
    </r>
  </si>
  <si>
    <t>Tabuľka C: Zoznam zamestnancov pracujúcich na projekte - prehľad mzdových výdavkov prijímateľa</t>
  </si>
  <si>
    <t>Office and administrative expenditures</t>
  </si>
  <si>
    <t>Travel and accommodation costs</t>
  </si>
  <si>
    <t>External expertise and services costs</t>
  </si>
  <si>
    <t>Equipment expenditures</t>
  </si>
  <si>
    <t>Infrastructure and works expenditures</t>
  </si>
  <si>
    <t>Číslo pracovného balíka*</t>
  </si>
  <si>
    <t xml:space="preserve">WP </t>
  </si>
  <si>
    <t>* Doplňte názov pracovného balíka podľa relevancie. V prípade potreby doplňte/odstráňte riadky v tabuľke v súlade s Application Form.</t>
  </si>
  <si>
    <t>WP</t>
  </si>
  <si>
    <t>A</t>
  </si>
  <si>
    <t>Poskytnutie štátnej pomoci</t>
  </si>
  <si>
    <t>Suma žiadosti</t>
  </si>
  <si>
    <t xml:space="preserve">Číslo účtu/Kód banky: </t>
  </si>
  <si>
    <t xml:space="preserve">Názov banky: </t>
  </si>
  <si>
    <t xml:space="preserve">Priorita: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</si>
</sst>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color indexed="9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b/>
      <sz val="12"/>
      <color indexed="9"/>
      <name val="Times New Roman"/>
      <family val="1"/>
      <charset val="238"/>
    </font>
    <font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Cambria"/>
      <family val="1"/>
      <charset val="238"/>
    </font>
    <font>
      <b/>
      <sz val="10"/>
      <name val="Arial"/>
      <family val="2"/>
      <charset val="238"/>
    </font>
    <font>
      <b/>
      <sz val="12"/>
      <name val="Cambria"/>
      <family val="1"/>
      <charset val="238"/>
    </font>
    <font>
      <b/>
      <sz val="10"/>
      <name val="Cambria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9" fillId="0" borderId="0"/>
  </cellStyleXfs>
  <cellXfs count="39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9" fillId="0" borderId="5" xfId="0" applyFont="1" applyBorder="1" applyAlignment="1"/>
    <xf numFmtId="0" fontId="3" fillId="0" borderId="0" xfId="0" applyFont="1" applyBorder="1"/>
    <xf numFmtId="0" fontId="3" fillId="0" borderId="6" xfId="0" applyFont="1" applyBorder="1"/>
    <xf numFmtId="0" fontId="9" fillId="0" borderId="0" xfId="0" applyFont="1" applyBorder="1" applyAlignment="1"/>
    <xf numFmtId="0" fontId="10" fillId="0" borderId="5" xfId="0" applyFont="1" applyBorder="1"/>
    <xf numFmtId="0" fontId="10" fillId="0" borderId="6" xfId="0" applyFont="1" applyBorder="1"/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0" borderId="8" xfId="0" applyFont="1" applyBorder="1"/>
    <xf numFmtId="0" fontId="3" fillId="0" borderId="1" xfId="0" applyFont="1" applyBorder="1"/>
    <xf numFmtId="0" fontId="3" fillId="0" borderId="9" xfId="0" applyFont="1" applyBorder="1"/>
    <xf numFmtId="49" fontId="3" fillId="0" borderId="0" xfId="0" applyNumberFormat="1" applyFont="1"/>
    <xf numFmtId="0" fontId="11" fillId="0" borderId="0" xfId="0" applyFont="1" applyAlignment="1">
      <alignment vertical="center"/>
    </xf>
    <xf numFmtId="0" fontId="14" fillId="0" borderId="0" xfId="0" applyFont="1" applyAlignment="1">
      <alignment horizont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4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Border="1"/>
    <xf numFmtId="0" fontId="5" fillId="0" borderId="0" xfId="0" applyFont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0" fillId="0" borderId="0" xfId="0" applyFill="1"/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1" xfId="0" applyBorder="1" applyAlignment="1">
      <alignment wrapText="1"/>
    </xf>
    <xf numFmtId="49" fontId="8" fillId="0" borderId="0" xfId="0" applyNumberFormat="1" applyFont="1" applyFill="1"/>
    <xf numFmtId="0" fontId="3" fillId="0" borderId="0" xfId="0" applyFont="1" applyFill="1"/>
    <xf numFmtId="0" fontId="12" fillId="0" borderId="0" xfId="0" applyFont="1" applyFill="1"/>
    <xf numFmtId="0" fontId="14" fillId="0" borderId="7" xfId="0" applyFont="1" applyFill="1" applyBorder="1" applyAlignment="1">
      <alignment wrapText="1"/>
    </xf>
    <xf numFmtId="0" fontId="14" fillId="0" borderId="7" xfId="2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wrapText="1"/>
    </xf>
    <xf numFmtId="49" fontId="14" fillId="0" borderId="7" xfId="0" applyNumberFormat="1" applyFont="1" applyBorder="1"/>
    <xf numFmtId="0" fontId="14" fillId="0" borderId="0" xfId="0" applyFont="1" applyBorder="1" applyAlignment="1">
      <alignment horizontal="center" vertical="center" wrapText="1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10" fontId="14" fillId="0" borderId="0" xfId="0" applyNumberFormat="1" applyFont="1" applyBorder="1" applyAlignment="1" applyProtection="1">
      <alignment horizontal="center" vertical="center"/>
      <protection locked="0"/>
    </xf>
    <xf numFmtId="10" fontId="14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49" fontId="3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wrapText="1"/>
    </xf>
    <xf numFmtId="2" fontId="12" fillId="0" borderId="7" xfId="0" applyNumberFormat="1" applyFont="1" applyFill="1" applyBorder="1"/>
    <xf numFmtId="2" fontId="14" fillId="0" borderId="7" xfId="0" applyNumberFormat="1" applyFont="1" applyFill="1" applyBorder="1" applyProtection="1"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wrapText="1"/>
    </xf>
    <xf numFmtId="0" fontId="14" fillId="0" borderId="0" xfId="2" applyFont="1" applyFill="1" applyBorder="1" applyAlignment="1">
      <alignment horizontal="left" vertical="center" wrapText="1"/>
    </xf>
    <xf numFmtId="2" fontId="12" fillId="0" borderId="0" xfId="0" applyNumberFormat="1" applyFont="1" applyFill="1" applyBorder="1"/>
    <xf numFmtId="2" fontId="14" fillId="0" borderId="0" xfId="0" applyNumberFormat="1" applyFont="1" applyFill="1" applyBorder="1" applyProtection="1">
      <protection locked="0"/>
    </xf>
    <xf numFmtId="49" fontId="14" fillId="0" borderId="0" xfId="0" applyNumberFormat="1" applyFont="1" applyFill="1" applyBorder="1"/>
    <xf numFmtId="0" fontId="14" fillId="0" borderId="7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" fontId="12" fillId="0" borderId="14" xfId="0" applyNumberFormat="1" applyFont="1" applyBorder="1" applyAlignment="1" applyProtection="1">
      <alignment horizontal="center" vertical="center"/>
      <protection locked="0"/>
    </xf>
    <xf numFmtId="0" fontId="14" fillId="0" borderId="15" xfId="0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>
      <alignment horizontal="center" vertical="center" wrapText="1"/>
    </xf>
    <xf numFmtId="4" fontId="12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10" fontId="12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10" fontId="12" fillId="0" borderId="21" xfId="0" applyNumberFormat="1" applyFont="1" applyFill="1" applyBorder="1" applyAlignment="1" applyProtection="1">
      <alignment horizontal="center" vertical="center"/>
      <protection locked="0"/>
    </xf>
    <xf numFmtId="49" fontId="14" fillId="0" borderId="21" xfId="0" applyNumberFormat="1" applyFont="1" applyBorder="1" applyAlignment="1">
      <alignment vertical="center" wrapText="1"/>
    </xf>
    <xf numFmtId="4" fontId="14" fillId="0" borderId="21" xfId="0" applyNumberFormat="1" applyFont="1" applyBorder="1" applyAlignment="1" applyProtection="1">
      <alignment horizontal="center" vertical="center" wrapText="1"/>
      <protection locked="0"/>
    </xf>
    <xf numFmtId="4" fontId="14" fillId="0" borderId="21" xfId="0" applyNumberFormat="1" applyFont="1" applyBorder="1" applyAlignment="1" applyProtection="1">
      <alignment horizontal="center" vertical="center"/>
      <protection locked="0"/>
    </xf>
    <xf numFmtId="49" fontId="14" fillId="0" borderId="7" xfId="0" applyNumberFormat="1" applyFont="1" applyBorder="1" applyAlignment="1">
      <alignment horizontal="left" vertical="center" wrapText="1"/>
    </xf>
    <xf numFmtId="0" fontId="12" fillId="0" borderId="0" xfId="0" applyFont="1" applyFill="1" applyAlignment="1">
      <alignment textRotation="90" wrapText="1"/>
    </xf>
    <xf numFmtId="0" fontId="12" fillId="0" borderId="0" xfId="0" applyFont="1" applyFill="1" applyAlignment="1">
      <alignment wrapText="1"/>
    </xf>
    <xf numFmtId="0" fontId="6" fillId="0" borderId="0" xfId="0" applyFont="1" applyAlignment="1"/>
    <xf numFmtId="0" fontId="0" fillId="2" borderId="0" xfId="0" applyFill="1"/>
    <xf numFmtId="0" fontId="11" fillId="2" borderId="0" xfId="0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0" fontId="19" fillId="2" borderId="0" xfId="3" applyFill="1"/>
    <xf numFmtId="0" fontId="22" fillId="2" borderId="0" xfId="3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19" fillId="0" borderId="0" xfId="3"/>
    <xf numFmtId="0" fontId="19" fillId="2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 wrapText="1"/>
    </xf>
    <xf numFmtId="0" fontId="19" fillId="3" borderId="27" xfId="3" applyFill="1" applyBorder="1" applyAlignment="1">
      <alignment horizontal="center" vertical="center"/>
    </xf>
    <xf numFmtId="0" fontId="19" fillId="2" borderId="28" xfId="3" applyFont="1" applyFill="1" applyBorder="1" applyAlignment="1">
      <alignment horizontal="left" vertical="center" wrapText="1"/>
    </xf>
    <xf numFmtId="0" fontId="19" fillId="2" borderId="29" xfId="3" applyFont="1" applyFill="1" applyBorder="1" applyAlignment="1">
      <alignment horizontal="center" vertical="center" wrapText="1"/>
    </xf>
    <xf numFmtId="49" fontId="19" fillId="2" borderId="29" xfId="3" applyNumberFormat="1" applyFont="1" applyFill="1" applyBorder="1" applyAlignment="1">
      <alignment horizontal="center" vertical="center" wrapText="1"/>
    </xf>
    <xf numFmtId="4" fontId="19" fillId="2" borderId="29" xfId="3" applyNumberFormat="1" applyFont="1" applyFill="1" applyBorder="1" applyAlignment="1">
      <alignment horizontal="center" vertical="center" wrapText="1"/>
    </xf>
    <xf numFmtId="0" fontId="19" fillId="3" borderId="17" xfId="3" applyFill="1" applyBorder="1" applyAlignment="1">
      <alignment horizontal="center" vertical="center"/>
    </xf>
    <xf numFmtId="0" fontId="19" fillId="2" borderId="30" xfId="3" applyFill="1" applyBorder="1" applyAlignment="1">
      <alignment horizontal="left" vertical="center" wrapText="1"/>
    </xf>
    <xf numFmtId="0" fontId="19" fillId="2" borderId="7" xfId="3" applyFill="1" applyBorder="1" applyAlignment="1">
      <alignment horizontal="center" vertical="center" wrapText="1"/>
    </xf>
    <xf numFmtId="49" fontId="19" fillId="2" borderId="7" xfId="3" applyNumberFormat="1" applyFill="1" applyBorder="1" applyAlignment="1">
      <alignment horizontal="center" vertical="center" wrapText="1"/>
    </xf>
    <xf numFmtId="4" fontId="19" fillId="2" borderId="7" xfId="3" applyNumberFormat="1" applyFill="1" applyBorder="1" applyAlignment="1">
      <alignment horizontal="center" vertical="center" wrapText="1"/>
    </xf>
    <xf numFmtId="0" fontId="19" fillId="2" borderId="30" xfId="3" applyFont="1" applyFill="1" applyBorder="1" applyAlignment="1">
      <alignment horizontal="left" vertical="center" wrapText="1"/>
    </xf>
    <xf numFmtId="0" fontId="19" fillId="2" borderId="7" xfId="3" applyFont="1" applyFill="1" applyBorder="1" applyAlignment="1">
      <alignment horizontal="center" vertical="center" wrapText="1"/>
    </xf>
    <xf numFmtId="49" fontId="19" fillId="2" borderId="7" xfId="3" applyNumberFormat="1" applyFont="1" applyFill="1" applyBorder="1" applyAlignment="1">
      <alignment horizontal="center" vertical="center" wrapText="1"/>
    </xf>
    <xf numFmtId="4" fontId="19" fillId="2" borderId="7" xfId="3" applyNumberFormat="1" applyFont="1" applyFill="1" applyBorder="1" applyAlignment="1">
      <alignment horizontal="center" vertical="center" wrapText="1"/>
    </xf>
    <xf numFmtId="0" fontId="19" fillId="3" borderId="20" xfId="3" applyFill="1" applyBorder="1" applyAlignment="1">
      <alignment horizontal="center" vertical="center"/>
    </xf>
    <xf numFmtId="0" fontId="19" fillId="2" borderId="25" xfId="3" applyFill="1" applyBorder="1" applyAlignment="1">
      <alignment horizontal="left" vertical="center" wrapText="1"/>
    </xf>
    <xf numFmtId="0" fontId="19" fillId="2" borderId="18" xfId="3" applyFill="1" applyBorder="1" applyAlignment="1">
      <alignment horizontal="center" vertical="center" wrapText="1"/>
    </xf>
    <xf numFmtId="49" fontId="19" fillId="2" borderId="18" xfId="3" applyNumberFormat="1" applyFill="1" applyBorder="1" applyAlignment="1">
      <alignment horizontal="center" vertical="center" wrapText="1"/>
    </xf>
    <xf numFmtId="4" fontId="19" fillId="2" borderId="18" xfId="3" applyNumberFormat="1" applyFill="1" applyBorder="1" applyAlignment="1">
      <alignment horizontal="center" vertical="center" wrapText="1"/>
    </xf>
    <xf numFmtId="0" fontId="19" fillId="2" borderId="0" xfId="3" applyFill="1" applyBorder="1" applyAlignment="1">
      <alignment horizontal="center" vertical="center"/>
    </xf>
    <xf numFmtId="0" fontId="19" fillId="2" borderId="0" xfId="3" applyFill="1" applyBorder="1" applyAlignment="1"/>
    <xf numFmtId="0" fontId="19" fillId="2" borderId="0" xfId="3" applyFill="1" applyBorder="1" applyAlignment="1">
      <alignment horizontal="center"/>
    </xf>
    <xf numFmtId="0" fontId="19" fillId="2" borderId="0" xfId="3" applyFill="1" applyBorder="1"/>
    <xf numFmtId="0" fontId="16" fillId="2" borderId="0" xfId="0" applyFont="1" applyFill="1" applyBorder="1" applyAlignment="1" applyProtection="1"/>
    <xf numFmtId="0" fontId="17" fillId="2" borderId="0" xfId="0" applyFont="1" applyFill="1" applyBorder="1" applyAlignment="1" applyProtection="1"/>
    <xf numFmtId="0" fontId="6" fillId="2" borderId="0" xfId="0" applyFont="1" applyFill="1" applyAlignment="1"/>
    <xf numFmtId="0" fontId="0" fillId="2" borderId="0" xfId="0" applyFill="1" applyAlignme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19" fillId="2" borderId="14" xfId="3" applyFill="1" applyBorder="1" applyAlignment="1">
      <alignment horizontal="center" vertical="center" wrapText="1"/>
    </xf>
    <xf numFmtId="0" fontId="19" fillId="2" borderId="31" xfId="3" applyFill="1" applyBorder="1" applyAlignment="1">
      <alignment horizontal="center" vertical="center" wrapText="1"/>
    </xf>
    <xf numFmtId="0" fontId="9" fillId="0" borderId="5" xfId="0" applyFont="1" applyBorder="1" applyAlignment="1"/>
    <xf numFmtId="0" fontId="3" fillId="0" borderId="0" xfId="0" applyFont="1" applyBorder="1" applyAlignment="1"/>
    <xf numFmtId="0" fontId="6" fillId="0" borderId="0" xfId="0" applyFont="1" applyAlignment="1"/>
    <xf numFmtId="0" fontId="11" fillId="0" borderId="0" xfId="0" applyFont="1" applyBorder="1" applyAlignment="1">
      <alignment horizontal="center"/>
    </xf>
    <xf numFmtId="0" fontId="8" fillId="4" borderId="0" xfId="0" applyFont="1" applyFill="1" applyBorder="1" applyAlignment="1"/>
    <xf numFmtId="0" fontId="3" fillId="4" borderId="0" xfId="0" applyFont="1" applyFill="1" applyBorder="1" applyAlignment="1"/>
    <xf numFmtId="0" fontId="5" fillId="4" borderId="0" xfId="0" applyFont="1" applyFill="1"/>
    <xf numFmtId="0" fontId="16" fillId="4" borderId="22" xfId="0" applyFont="1" applyFill="1" applyBorder="1" applyAlignment="1" applyProtection="1">
      <alignment vertical="center"/>
    </xf>
    <xf numFmtId="0" fontId="16" fillId="4" borderId="23" xfId="0" applyFont="1" applyFill="1" applyBorder="1" applyAlignment="1" applyProtection="1">
      <alignment vertical="center"/>
    </xf>
    <xf numFmtId="0" fontId="16" fillId="4" borderId="23" xfId="0" applyFont="1" applyFill="1" applyBorder="1" applyAlignment="1" applyProtection="1">
      <alignment horizontal="center" vertical="center" wrapText="1"/>
    </xf>
    <xf numFmtId="0" fontId="16" fillId="4" borderId="25" xfId="0" applyFont="1" applyFill="1" applyBorder="1" applyAlignment="1" applyProtection="1">
      <alignment horizontal="center" vertical="center"/>
    </xf>
    <xf numFmtId="0" fontId="16" fillId="4" borderId="18" xfId="0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9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9" fillId="2" borderId="0" xfId="3" applyFill="1" applyAlignment="1"/>
    <xf numFmtId="0" fontId="19" fillId="2" borderId="0" xfId="3" applyFill="1" applyAlignment="1">
      <alignment horizontal="center"/>
    </xf>
    <xf numFmtId="0" fontId="19" fillId="0" borderId="44" xfId="3" applyFont="1" applyFill="1" applyBorder="1" applyAlignment="1">
      <alignment horizontal="center" vertical="center" wrapText="1"/>
    </xf>
    <xf numFmtId="0" fontId="19" fillId="0" borderId="47" xfId="3" applyFont="1" applyFill="1" applyBorder="1" applyAlignment="1">
      <alignment horizontal="center" vertical="center" wrapText="1"/>
    </xf>
    <xf numFmtId="0" fontId="19" fillId="0" borderId="43" xfId="3" applyFont="1" applyFill="1" applyBorder="1" applyAlignment="1">
      <alignment horizontal="center" vertical="center" wrapText="1"/>
    </xf>
    <xf numFmtId="0" fontId="19" fillId="3" borderId="22" xfId="3" applyFill="1" applyBorder="1" applyAlignment="1">
      <alignment horizontal="center" vertical="center"/>
    </xf>
    <xf numFmtId="0" fontId="23" fillId="2" borderId="23" xfId="3" applyFont="1" applyFill="1" applyBorder="1" applyAlignment="1">
      <alignment horizontal="left" vertical="center" wrapText="1"/>
    </xf>
    <xf numFmtId="0" fontId="19" fillId="2" borderId="23" xfId="3" applyFont="1" applyFill="1" applyBorder="1" applyAlignment="1">
      <alignment horizontal="center" vertical="center" wrapText="1"/>
    </xf>
    <xf numFmtId="3" fontId="19" fillId="2" borderId="23" xfId="3" applyNumberFormat="1" applyFont="1" applyFill="1" applyBorder="1" applyAlignment="1">
      <alignment horizontal="center" vertical="center" wrapText="1"/>
    </xf>
    <xf numFmtId="4" fontId="19" fillId="2" borderId="23" xfId="3" applyNumberFormat="1" applyFont="1" applyFill="1" applyBorder="1" applyAlignment="1">
      <alignment horizontal="center" vertical="center" wrapText="1"/>
    </xf>
    <xf numFmtId="2" fontId="19" fillId="2" borderId="23" xfId="3" applyNumberFormat="1" applyFont="1" applyFill="1" applyBorder="1" applyAlignment="1">
      <alignment horizontal="center" vertical="center" wrapText="1"/>
    </xf>
    <xf numFmtId="2" fontId="19" fillId="2" borderId="42" xfId="3" applyNumberFormat="1" applyFont="1" applyFill="1" applyBorder="1" applyAlignment="1">
      <alignment horizontal="center" vertical="center" wrapText="1"/>
    </xf>
    <xf numFmtId="2" fontId="19" fillId="2" borderId="22" xfId="3" applyNumberFormat="1" applyFont="1" applyFill="1" applyBorder="1" applyAlignment="1">
      <alignment horizontal="right" vertical="center" wrapText="1"/>
    </xf>
    <xf numFmtId="2" fontId="19" fillId="2" borderId="23" xfId="3" applyNumberFormat="1" applyFont="1" applyFill="1" applyBorder="1" applyAlignment="1">
      <alignment horizontal="right" vertical="center" wrapText="1"/>
    </xf>
    <xf numFmtId="0" fontId="19" fillId="3" borderId="30" xfId="3" applyFill="1" applyBorder="1" applyAlignment="1">
      <alignment horizontal="center" vertical="center"/>
    </xf>
    <xf numFmtId="0" fontId="23" fillId="2" borderId="7" xfId="3" applyFont="1" applyFill="1" applyBorder="1" applyAlignment="1">
      <alignment horizontal="left" vertical="center" wrapText="1"/>
    </xf>
    <xf numFmtId="3" fontId="19" fillId="2" borderId="7" xfId="3" applyNumberFormat="1" applyFont="1" applyFill="1" applyBorder="1" applyAlignment="1">
      <alignment horizontal="center" vertical="center" wrapText="1"/>
    </xf>
    <xf numFmtId="2" fontId="19" fillId="2" borderId="7" xfId="3" applyNumberFormat="1" applyFont="1" applyFill="1" applyBorder="1" applyAlignment="1">
      <alignment horizontal="center" vertical="center" wrapText="1"/>
    </xf>
    <xf numFmtId="2" fontId="19" fillId="2" borderId="14" xfId="3" applyNumberFormat="1" applyFont="1" applyFill="1" applyBorder="1" applyAlignment="1">
      <alignment horizontal="center" vertical="center" wrapText="1"/>
    </xf>
    <xf numFmtId="2" fontId="19" fillId="2" borderId="30" xfId="3" applyNumberFormat="1" applyFont="1" applyFill="1" applyBorder="1" applyAlignment="1">
      <alignment horizontal="right" vertical="center" wrapText="1"/>
    </xf>
    <xf numFmtId="3" fontId="19" fillId="2" borderId="7" xfId="3" applyNumberFormat="1" applyFill="1" applyBorder="1" applyAlignment="1">
      <alignment horizontal="center" vertical="center" wrapText="1"/>
    </xf>
    <xf numFmtId="2" fontId="19" fillId="2" borderId="2" xfId="3" applyNumberFormat="1" applyFont="1" applyFill="1" applyBorder="1" applyAlignment="1">
      <alignment horizontal="center" vertical="center" wrapText="1"/>
    </xf>
    <xf numFmtId="2" fontId="19" fillId="2" borderId="53" xfId="3" applyNumberFormat="1" applyFont="1" applyFill="1" applyBorder="1" applyAlignment="1">
      <alignment horizontal="center" vertical="center" wrapText="1"/>
    </xf>
    <xf numFmtId="2" fontId="19" fillId="2" borderId="15" xfId="3" applyNumberFormat="1" applyFont="1" applyFill="1" applyBorder="1" applyAlignment="1">
      <alignment horizontal="right" vertical="center" wrapText="1"/>
    </xf>
    <xf numFmtId="2" fontId="24" fillId="2" borderId="8" xfId="3" applyNumberFormat="1" applyFont="1" applyFill="1" applyBorder="1" applyAlignment="1">
      <alignment horizontal="center" vertical="center" wrapText="1"/>
    </xf>
    <xf numFmtId="0" fontId="23" fillId="2" borderId="7" xfId="3" applyFont="1" applyFill="1" applyBorder="1" applyAlignment="1"/>
    <xf numFmtId="0" fontId="19" fillId="2" borderId="7" xfId="3" applyFill="1" applyBorder="1" applyAlignment="1">
      <alignment horizontal="center"/>
    </xf>
    <xf numFmtId="3" fontId="19" fillId="2" borderId="7" xfId="3" applyNumberFormat="1" applyFill="1" applyBorder="1" applyAlignment="1">
      <alignment horizontal="center"/>
    </xf>
    <xf numFmtId="0" fontId="23" fillId="2" borderId="7" xfId="3" applyFont="1" applyFill="1" applyBorder="1" applyAlignment="1">
      <alignment vertical="center"/>
    </xf>
    <xf numFmtId="0" fontId="19" fillId="2" borderId="7" xfId="3" applyFill="1" applyBorder="1" applyAlignment="1">
      <alignment vertical="center"/>
    </xf>
    <xf numFmtId="3" fontId="19" fillId="2" borderId="7" xfId="3" applyNumberFormat="1" applyFill="1" applyBorder="1" applyAlignment="1">
      <alignment vertical="center"/>
    </xf>
    <xf numFmtId="0" fontId="25" fillId="2" borderId="7" xfId="0" applyFont="1" applyFill="1" applyBorder="1" applyAlignment="1" applyProtection="1">
      <alignment vertical="center"/>
    </xf>
    <xf numFmtId="0" fontId="16" fillId="2" borderId="7" xfId="0" applyFont="1" applyFill="1" applyBorder="1" applyAlignment="1" applyProtection="1">
      <alignment horizontal="center" vertical="center" wrapText="1"/>
    </xf>
    <xf numFmtId="3" fontId="16" fillId="2" borderId="7" xfId="0" applyNumberFormat="1" applyFont="1" applyFill="1" applyBorder="1" applyAlignment="1" applyProtection="1">
      <alignment horizontal="center" vertical="center" wrapText="1"/>
    </xf>
    <xf numFmtId="0" fontId="25" fillId="2" borderId="7" xfId="0" applyFont="1" applyFill="1" applyBorder="1" applyAlignment="1" applyProtection="1">
      <alignment horizontal="center" vertical="center"/>
    </xf>
    <xf numFmtId="0" fontId="16" fillId="2" borderId="7" xfId="0" applyFont="1" applyFill="1" applyBorder="1" applyAlignment="1" applyProtection="1">
      <alignment horizontal="center" vertical="center"/>
    </xf>
    <xf numFmtId="3" fontId="16" fillId="2" borderId="7" xfId="0" applyNumberFormat="1" applyFont="1" applyFill="1" applyBorder="1" applyAlignment="1" applyProtection="1">
      <alignment horizontal="center" vertical="center"/>
    </xf>
    <xf numFmtId="2" fontId="19" fillId="2" borderId="7" xfId="3" applyNumberFormat="1" applyFill="1" applyBorder="1" applyAlignment="1">
      <alignment horizontal="center" vertical="center" wrapText="1"/>
    </xf>
    <xf numFmtId="2" fontId="19" fillId="2" borderId="7" xfId="3" applyNumberFormat="1" applyFill="1" applyBorder="1"/>
    <xf numFmtId="2" fontId="19" fillId="2" borderId="14" xfId="3" applyNumberFormat="1" applyFill="1" applyBorder="1"/>
    <xf numFmtId="4" fontId="19" fillId="2" borderId="7" xfId="3" applyNumberFormat="1" applyFill="1" applyBorder="1" applyAlignment="1">
      <alignment horizontal="center"/>
    </xf>
    <xf numFmtId="0" fontId="23" fillId="2" borderId="7" xfId="3" applyFont="1" applyFill="1" applyBorder="1"/>
    <xf numFmtId="0" fontId="19" fillId="2" borderId="7" xfId="3" applyFill="1" applyBorder="1"/>
    <xf numFmtId="3" fontId="19" fillId="2" borderId="7" xfId="3" applyNumberFormat="1" applyFill="1" applyBorder="1"/>
    <xf numFmtId="0" fontId="26" fillId="2" borderId="54" xfId="3" applyFont="1" applyFill="1" applyBorder="1" applyAlignment="1"/>
    <xf numFmtId="0" fontId="24" fillId="2" borderId="54" xfId="3" applyFont="1" applyFill="1" applyBorder="1" applyAlignment="1"/>
    <xf numFmtId="3" fontId="24" fillId="2" borderId="54" xfId="3" applyNumberFormat="1" applyFont="1" applyFill="1" applyBorder="1" applyAlignment="1"/>
    <xf numFmtId="2" fontId="27" fillId="2" borderId="54" xfId="3" applyNumberFormat="1" applyFont="1" applyFill="1" applyBorder="1" applyAlignment="1" applyProtection="1">
      <alignment horizontal="center" vertical="center"/>
      <protection hidden="1"/>
    </xf>
    <xf numFmtId="2" fontId="19" fillId="2" borderId="54" xfId="3" applyNumberFormat="1" applyFill="1" applyBorder="1"/>
    <xf numFmtId="2" fontId="19" fillId="2" borderId="2" xfId="3" applyNumberFormat="1" applyFill="1" applyBorder="1"/>
    <xf numFmtId="4" fontId="19" fillId="2" borderId="54" xfId="3" applyNumberFormat="1" applyFill="1" applyBorder="1" applyAlignment="1">
      <alignment horizontal="center"/>
    </xf>
    <xf numFmtId="0" fontId="19" fillId="3" borderId="37" xfId="3" applyFill="1" applyBorder="1" applyAlignment="1">
      <alignment horizontal="center" vertical="center"/>
    </xf>
    <xf numFmtId="0" fontId="25" fillId="2" borderId="55" xfId="0" applyFont="1" applyFill="1" applyBorder="1" applyAlignment="1" applyProtection="1"/>
    <xf numFmtId="0" fontId="16" fillId="2" borderId="56" xfId="0" applyFont="1" applyFill="1" applyBorder="1" applyAlignment="1" applyProtection="1"/>
    <xf numFmtId="3" fontId="28" fillId="2" borderId="56" xfId="0" applyNumberFormat="1" applyFont="1" applyFill="1" applyBorder="1" applyAlignment="1" applyProtection="1"/>
    <xf numFmtId="3" fontId="16" fillId="2" borderId="56" xfId="0" applyNumberFormat="1" applyFont="1" applyFill="1" applyBorder="1" applyAlignment="1" applyProtection="1"/>
    <xf numFmtId="3" fontId="16" fillId="5" borderId="56" xfId="0" applyNumberFormat="1" applyFont="1" applyFill="1" applyBorder="1" applyAlignment="1" applyProtection="1"/>
    <xf numFmtId="2" fontId="19" fillId="2" borderId="56" xfId="0" applyNumberFormat="1" applyFont="1" applyFill="1" applyBorder="1" applyAlignment="1" applyProtection="1"/>
    <xf numFmtId="2" fontId="0" fillId="0" borderId="56" xfId="0" applyNumberFormat="1" applyBorder="1" applyAlignment="1"/>
    <xf numFmtId="2" fontId="19" fillId="2" borderId="56" xfId="3" applyNumberFormat="1" applyFill="1" applyBorder="1"/>
    <xf numFmtId="2" fontId="19" fillId="2" borderId="45" xfId="3" applyNumberFormat="1" applyFill="1" applyBorder="1"/>
    <xf numFmtId="4" fontId="19" fillId="2" borderId="56" xfId="3" applyNumberFormat="1" applyFill="1" applyBorder="1" applyAlignment="1">
      <alignment horizontal="center"/>
    </xf>
    <xf numFmtId="4" fontId="0" fillId="2" borderId="45" xfId="0" applyNumberFormat="1" applyFill="1" applyBorder="1" applyAlignment="1">
      <alignment horizontal="center"/>
    </xf>
    <xf numFmtId="2" fontId="0" fillId="2" borderId="55" xfId="0" applyNumberFormat="1" applyFill="1" applyBorder="1"/>
    <xf numFmtId="2" fontId="0" fillId="2" borderId="45" xfId="0" applyNumberFormat="1" applyFill="1" applyBorder="1"/>
    <xf numFmtId="2" fontId="0" fillId="2" borderId="57" xfId="0" applyNumberFormat="1" applyFill="1" applyBorder="1"/>
    <xf numFmtId="0" fontId="16" fillId="2" borderId="48" xfId="0" applyFont="1" applyFill="1" applyBorder="1" applyAlignment="1" applyProtection="1"/>
    <xf numFmtId="0" fontId="17" fillId="2" borderId="48" xfId="0" applyFont="1" applyFill="1" applyBorder="1" applyAlignment="1" applyProtection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28" fillId="2" borderId="0" xfId="0" applyFont="1" applyFill="1" applyBorder="1" applyAlignment="1" applyProtection="1"/>
    <xf numFmtId="0" fontId="11" fillId="2" borderId="7" xfId="0" applyFont="1" applyFill="1" applyBorder="1" applyAlignment="1" applyProtection="1">
      <alignment horizontal="left" vertical="center"/>
    </xf>
    <xf numFmtId="0" fontId="11" fillId="2" borderId="7" xfId="0" applyFont="1" applyFill="1" applyBorder="1" applyAlignment="1" applyProtection="1">
      <alignment horizontal="left" vertical="center" wrapText="1"/>
    </xf>
    <xf numFmtId="0" fontId="19" fillId="0" borderId="0" xfId="0" applyFont="1" applyBorder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1" fillId="0" borderId="7" xfId="3" applyFont="1" applyBorder="1" applyAlignment="1">
      <alignment wrapText="1"/>
    </xf>
    <xf numFmtId="0" fontId="29" fillId="2" borderId="7" xfId="0" applyFont="1" applyFill="1" applyBorder="1" applyAlignment="1" applyProtection="1">
      <alignment wrapText="1"/>
    </xf>
    <xf numFmtId="0" fontId="11" fillId="2" borderId="7" xfId="0" applyFont="1" applyFill="1" applyBorder="1" applyAlignment="1" applyProtection="1">
      <alignment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29" fillId="2" borderId="7" xfId="0" applyFont="1" applyFill="1" applyBorder="1" applyAlignment="1" applyProtection="1">
      <alignment horizontal="center" vertical="center" wrapText="1"/>
    </xf>
    <xf numFmtId="0" fontId="16" fillId="4" borderId="23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/>
    </xf>
    <xf numFmtId="0" fontId="16" fillId="4" borderId="22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0" fontId="16" fillId="4" borderId="58" xfId="0" applyFont="1" applyFill="1" applyBorder="1" applyAlignment="1" applyProtection="1">
      <alignment horizontal="center" vertical="center"/>
    </xf>
    <xf numFmtId="0" fontId="19" fillId="2" borderId="29" xfId="3" applyFill="1" applyBorder="1" applyAlignment="1">
      <alignment horizontal="center" vertical="center" wrapText="1"/>
    </xf>
    <xf numFmtId="0" fontId="19" fillId="2" borderId="25" xfId="3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2" borderId="59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 applyAlignment="1" applyProtection="1">
      <alignment horizontal="center" vertical="center"/>
      <protection locked="0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6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3" fillId="0" borderId="0" xfId="0" applyFont="1" applyBorder="1" applyAlignment="1"/>
    <xf numFmtId="0" fontId="21" fillId="0" borderId="14" xfId="0" applyFont="1" applyBorder="1" applyAlignment="1" applyProtection="1">
      <alignment horizontal="left" vertical="center"/>
      <protection locked="0"/>
    </xf>
    <xf numFmtId="0" fontId="21" fillId="0" borderId="32" xfId="0" applyFont="1" applyBorder="1" applyAlignment="1" applyProtection="1">
      <alignment horizontal="left" vertical="center"/>
      <protection locked="0"/>
    </xf>
    <xf numFmtId="0" fontId="21" fillId="0" borderId="15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4" fontId="21" fillId="0" borderId="14" xfId="0" applyNumberFormat="1" applyFont="1" applyBorder="1" applyAlignment="1" applyProtection="1">
      <alignment horizontal="center" vertical="center"/>
      <protection locked="0"/>
    </xf>
    <xf numFmtId="14" fontId="21" fillId="0" borderId="32" xfId="0" applyNumberFormat="1" applyFont="1" applyBorder="1" applyAlignment="1" applyProtection="1">
      <alignment horizontal="center" vertical="center"/>
      <protection locked="0"/>
    </xf>
    <xf numFmtId="14" fontId="21" fillId="0" borderId="15" xfId="0" applyNumberFormat="1" applyFont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21" fillId="0" borderId="32" xfId="0" applyFont="1" applyBorder="1" applyAlignment="1" applyProtection="1">
      <alignment horizontal="center" vertical="center"/>
      <protection locked="0"/>
    </xf>
    <xf numFmtId="0" fontId="21" fillId="0" borderId="15" xfId="0" applyFont="1" applyBorder="1" applyAlignment="1" applyProtection="1">
      <alignment horizontal="center" vertical="center"/>
      <protection locked="0"/>
    </xf>
    <xf numFmtId="14" fontId="21" fillId="0" borderId="14" xfId="0" applyNumberFormat="1" applyFont="1" applyBorder="1" applyAlignment="1">
      <alignment horizontal="center"/>
    </xf>
    <xf numFmtId="14" fontId="21" fillId="0" borderId="32" xfId="0" applyNumberFormat="1" applyFont="1" applyBorder="1" applyAlignment="1">
      <alignment horizontal="center"/>
    </xf>
    <xf numFmtId="14" fontId="21" fillId="0" borderId="15" xfId="0" applyNumberFormat="1" applyFont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21" fillId="0" borderId="2" xfId="0" applyFont="1" applyBorder="1" applyAlignment="1" applyProtection="1">
      <alignment horizontal="left" vertical="center" wrapText="1"/>
      <protection locked="0"/>
    </xf>
    <xf numFmtId="0" fontId="21" fillId="0" borderId="3" xfId="0" applyFont="1" applyBorder="1" applyAlignment="1" applyProtection="1">
      <alignment horizontal="left" vertical="center" wrapText="1"/>
      <protection locked="0"/>
    </xf>
    <xf numFmtId="0" fontId="21" fillId="0" borderId="4" xfId="0" applyFont="1" applyBorder="1" applyAlignment="1" applyProtection="1">
      <alignment horizontal="left" vertical="center" wrapText="1"/>
      <protection locked="0"/>
    </xf>
    <xf numFmtId="0" fontId="21" fillId="0" borderId="8" xfId="0" applyFont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0" borderId="9" xfId="0" applyFont="1" applyBorder="1" applyAlignment="1" applyProtection="1">
      <alignment horizontal="left" vertical="center" wrapText="1"/>
      <protection locked="0"/>
    </xf>
    <xf numFmtId="0" fontId="21" fillId="0" borderId="14" xfId="0" applyFont="1" applyBorder="1" applyAlignment="1" applyProtection="1">
      <alignment horizontal="left"/>
      <protection locked="0"/>
    </xf>
    <xf numFmtId="0" fontId="21" fillId="0" borderId="32" xfId="0" applyFont="1" applyBorder="1" applyAlignment="1" applyProtection="1">
      <alignment horizontal="left"/>
      <protection locked="0"/>
    </xf>
    <xf numFmtId="0" fontId="21" fillId="0" borderId="15" xfId="0" applyFont="1" applyBorder="1" applyAlignment="1" applyProtection="1">
      <alignment horizontal="left"/>
      <protection locked="0"/>
    </xf>
    <xf numFmtId="0" fontId="18" fillId="0" borderId="14" xfId="1" applyBorder="1" applyAlignment="1" applyProtection="1">
      <alignment horizontal="left"/>
      <protection locked="0"/>
    </xf>
    <xf numFmtId="0" fontId="18" fillId="0" borderId="32" xfId="1" applyBorder="1" applyAlignment="1" applyProtection="1">
      <alignment horizontal="left"/>
      <protection locked="0"/>
    </xf>
    <xf numFmtId="0" fontId="18" fillId="0" borderId="15" xfId="1" applyBorder="1" applyAlignment="1" applyProtection="1">
      <alignment horizontal="left"/>
      <protection locked="0"/>
    </xf>
    <xf numFmtId="0" fontId="21" fillId="0" borderId="14" xfId="0" applyFont="1" applyBorder="1" applyAlignment="1">
      <alignment vertical="center"/>
    </xf>
    <xf numFmtId="0" fontId="21" fillId="0" borderId="32" xfId="0" applyFont="1" applyBorder="1" applyAlignment="1">
      <alignment vertical="center"/>
    </xf>
    <xf numFmtId="0" fontId="21" fillId="0" borderId="15" xfId="0" applyFont="1" applyBorder="1" applyAlignment="1">
      <alignment vertical="center"/>
    </xf>
    <xf numFmtId="3" fontId="21" fillId="0" borderId="14" xfId="0" applyNumberFormat="1" applyFont="1" applyBorder="1" applyAlignment="1" applyProtection="1">
      <alignment horizontal="left"/>
      <protection locked="0"/>
    </xf>
    <xf numFmtId="3" fontId="21" fillId="0" borderId="15" xfId="0" applyNumberFormat="1" applyFont="1" applyBorder="1" applyAlignment="1" applyProtection="1">
      <alignment horizontal="left"/>
      <protection locked="0"/>
    </xf>
    <xf numFmtId="0" fontId="3" fillId="0" borderId="6" xfId="0" applyFont="1" applyBorder="1" applyAlignment="1"/>
    <xf numFmtId="0" fontId="3" fillId="0" borderId="0" xfId="0" applyFont="1" applyBorder="1" applyAlignment="1">
      <alignment horizontal="left" vertical="center"/>
    </xf>
    <xf numFmtId="14" fontId="21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right" vertical="center"/>
    </xf>
    <xf numFmtId="0" fontId="11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8" fillId="4" borderId="0" xfId="0" applyFont="1" applyFill="1" applyAlignment="1">
      <alignment vertical="center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/>
    <xf numFmtId="49" fontId="8" fillId="4" borderId="0" xfId="0" applyNumberFormat="1" applyFont="1" applyFill="1" applyAlignment="1">
      <alignment wrapText="1"/>
    </xf>
    <xf numFmtId="0" fontId="0" fillId="4" borderId="0" xfId="0" applyFill="1" applyAlignment="1"/>
    <xf numFmtId="49" fontId="12" fillId="0" borderId="0" xfId="0" applyNumberFormat="1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0" xfId="0" applyFont="1" applyBorder="1" applyAlignment="1"/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49" fontId="3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8" fillId="4" borderId="0" xfId="0" applyFont="1" applyFill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5" fillId="0" borderId="0" xfId="0" applyFont="1" applyBorder="1" applyAlignment="1">
      <alignment vertical="center"/>
    </xf>
    <xf numFmtId="14" fontId="5" fillId="0" borderId="14" xfId="0" applyNumberFormat="1" applyFont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32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11" fillId="0" borderId="59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9" fillId="2" borderId="14" xfId="3" applyFill="1" applyBorder="1" applyAlignment="1">
      <alignment horizontal="center" vertical="center" wrapText="1"/>
    </xf>
    <xf numFmtId="0" fontId="19" fillId="2" borderId="31" xfId="3" applyFill="1" applyBorder="1" applyAlignment="1">
      <alignment horizontal="center" vertical="center" wrapText="1"/>
    </xf>
    <xf numFmtId="0" fontId="19" fillId="2" borderId="19" xfId="3" applyFill="1" applyBorder="1" applyAlignment="1">
      <alignment horizontal="center" vertical="center" wrapText="1"/>
    </xf>
    <xf numFmtId="0" fontId="19" fillId="2" borderId="33" xfId="3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6" fillId="4" borderId="23" xfId="0" applyFont="1" applyFill="1" applyBorder="1" applyAlignment="1" applyProtection="1">
      <alignment horizontal="center" vertical="center" wrapText="1"/>
    </xf>
    <xf numFmtId="0" fontId="16" fillId="4" borderId="24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/>
    </xf>
    <xf numFmtId="0" fontId="16" fillId="4" borderId="26" xfId="0" applyFont="1" applyFill="1" applyBorder="1" applyAlignment="1" applyProtection="1">
      <alignment horizontal="center" vertical="center"/>
    </xf>
    <xf numFmtId="0" fontId="19" fillId="2" borderId="8" xfId="3" applyFill="1" applyBorder="1" applyAlignment="1">
      <alignment horizontal="center" vertical="center" wrapText="1"/>
    </xf>
    <xf numFmtId="0" fontId="19" fillId="2" borderId="39" xfId="3" applyFill="1" applyBorder="1" applyAlignment="1">
      <alignment horizontal="center" vertical="center" wrapText="1"/>
    </xf>
    <xf numFmtId="0" fontId="16" fillId="4" borderId="43" xfId="0" applyFont="1" applyFill="1" applyBorder="1" applyAlignment="1" applyProtection="1">
      <alignment horizontal="center" vertical="center"/>
    </xf>
    <xf numFmtId="0" fontId="16" fillId="4" borderId="51" xfId="0" applyFont="1" applyFill="1" applyBorder="1" applyAlignment="1" applyProtection="1">
      <alignment horizontal="center" vertical="center"/>
    </xf>
    <xf numFmtId="0" fontId="16" fillId="4" borderId="44" xfId="0" applyFont="1" applyFill="1" applyBorder="1" applyAlignment="1" applyProtection="1">
      <alignment horizontal="center" vertical="center"/>
    </xf>
    <xf numFmtId="0" fontId="16" fillId="4" borderId="52" xfId="0" applyFont="1" applyFill="1" applyBorder="1" applyAlignment="1" applyProtection="1">
      <alignment horizontal="center" vertical="center"/>
    </xf>
    <xf numFmtId="0" fontId="16" fillId="4" borderId="44" xfId="0" applyFont="1" applyFill="1" applyBorder="1" applyAlignment="1" applyProtection="1">
      <alignment horizontal="center" vertical="center" wrapText="1"/>
    </xf>
    <xf numFmtId="0" fontId="16" fillId="4" borderId="52" xfId="0" applyFont="1" applyFill="1" applyBorder="1" applyAlignment="1" applyProtection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7" fontId="19" fillId="2" borderId="45" xfId="3" applyNumberFormat="1" applyFont="1" applyFill="1" applyBorder="1" applyAlignment="1">
      <alignment horizontal="center" vertical="center" wrapText="1"/>
    </xf>
    <xf numFmtId="0" fontId="19" fillId="2" borderId="46" xfId="3" applyFont="1" applyFill="1" applyBorder="1" applyAlignment="1">
      <alignment horizontal="center" vertical="center" wrapText="1"/>
    </xf>
    <xf numFmtId="17" fontId="19" fillId="2" borderId="47" xfId="3" applyNumberFormat="1" applyFont="1" applyFill="1" applyBorder="1" applyAlignment="1">
      <alignment horizontal="center" vertical="center" wrapText="1"/>
    </xf>
    <xf numFmtId="17" fontId="19" fillId="2" borderId="48" xfId="3" applyNumberFormat="1" applyFont="1" applyFill="1" applyBorder="1" applyAlignment="1">
      <alignment horizontal="center" vertical="center" wrapText="1"/>
    </xf>
    <xf numFmtId="17" fontId="19" fillId="2" borderId="49" xfId="3" applyNumberFormat="1" applyFont="1" applyFill="1" applyBorder="1" applyAlignment="1">
      <alignment horizontal="center" vertical="center" wrapText="1"/>
    </xf>
    <xf numFmtId="17" fontId="19" fillId="2" borderId="50" xfId="3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49" fontId="19" fillId="2" borderId="45" xfId="3" applyNumberFormat="1" applyFont="1" applyFill="1" applyBorder="1" applyAlignment="1">
      <alignment horizontal="center" vertical="center" wrapText="1"/>
    </xf>
    <xf numFmtId="49" fontId="19" fillId="2" borderId="46" xfId="3" applyNumberFormat="1" applyFont="1" applyFill="1" applyBorder="1" applyAlignment="1">
      <alignment horizontal="center" vertical="center" wrapText="1"/>
    </xf>
  </cellXfs>
  <cellStyles count="4">
    <cellStyle name="Hypertextové prepojenie" xfId="1" builtinId="8"/>
    <cellStyle name="Normál_Munka1" xfId="2"/>
    <cellStyle name="Normálna" xfId="0" builtinId="0"/>
    <cellStyle name="normální_rekapitulace_final_mzdy" xfId="3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38099</xdr:colOff>
      <xdr:row>2</xdr:row>
      <xdr:rowOff>57150</xdr:rowOff>
    </xdr:from>
    <xdr:to>
      <xdr:col>7</xdr:col>
      <xdr:colOff>114299</xdr:colOff>
      <xdr:row>5</xdr:row>
      <xdr:rowOff>114300</xdr:rowOff>
    </xdr:to>
    <xdr:pic>
      <xdr:nvPicPr>
        <xdr:cNvPr id="3" name="Obrázok 2" descr="C:\Users\zemko\Pictures\int_logo_groesser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4" y="381000"/>
          <a:ext cx="18192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0</xdr:rowOff>
    </xdr:from>
    <xdr:ext cx="4191000" cy="962025"/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4191000" cy="962025"/>
        </a:xfrm>
        <a:prstGeom prst="rect">
          <a:avLst/>
        </a:prstGeom>
      </xdr:spPr>
    </xdr:pic>
    <xdr:clientData/>
  </xdr:oneCellAnchor>
  <xdr:oneCellAnchor>
    <xdr:from>
      <xdr:col>9</xdr:col>
      <xdr:colOff>428625</xdr:colOff>
      <xdr:row>2</xdr:row>
      <xdr:rowOff>28575</xdr:rowOff>
    </xdr:from>
    <xdr:ext cx="1409699" cy="504825"/>
    <xdr:pic>
      <xdr:nvPicPr>
        <xdr:cNvPr id="3" name="Obrázok 2" descr="C:\Users\zemko\Pictures\int_logo_groesser.png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352425"/>
          <a:ext cx="1409699" cy="5048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8</xdr:col>
      <xdr:colOff>106680</xdr:colOff>
      <xdr:row>3</xdr:row>
      <xdr:rowOff>437515</xdr:rowOff>
    </xdr:to>
    <xdr:pic>
      <xdr:nvPicPr>
        <xdr:cNvPr id="6" name="Obrázok 5" descr="C:\Users\zemko\Pictures\int_logo_groesser.png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7940" y="685800"/>
          <a:ext cx="1737360" cy="437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6</xdr:col>
      <xdr:colOff>843280</xdr:colOff>
      <xdr:row>3</xdr:row>
      <xdr:rowOff>437515</xdr:rowOff>
    </xdr:to>
    <xdr:pic>
      <xdr:nvPicPr>
        <xdr:cNvPr id="5" name="Obrázok 4" descr="C:\Users\zemko\Pictures\int_logo_groesser.png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4000" y="670560"/>
          <a:ext cx="1737360" cy="437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241300</xdr:colOff>
      <xdr:row>0</xdr:row>
      <xdr:rowOff>165101</xdr:rowOff>
    </xdr:from>
    <xdr:to>
      <xdr:col>20</xdr:col>
      <xdr:colOff>647700</xdr:colOff>
      <xdr:row>3</xdr:row>
      <xdr:rowOff>1</xdr:rowOff>
    </xdr:to>
    <xdr:pic>
      <xdr:nvPicPr>
        <xdr:cNvPr id="5" name="Obrázok 4" descr="C:\Users\zemko\Pictures\int_logo_groesser.png">
          <a:extLst>
            <a:ext uri="{FF2B5EF4-FFF2-40B4-BE49-F238E27FC236}">
              <a16:creationId xmlns:a16="http://schemas.microsoft.com/office/drawing/2014/main" xmlns="" id="{00000000-0008-0000-07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4900" y="165101"/>
          <a:ext cx="2387600" cy="703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NP%20pr&#237;loha%20&#269;.%201%20&#381;iados&#357;%20o%20overenie%20v&#253;davk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na 1"/>
      <sheetName val="Strana 2"/>
      <sheetName val="strana_3"/>
      <sheetName val="Strana 4"/>
      <sheetName val="Strana 5"/>
      <sheetName val="Príloha A ŠP"/>
      <sheetName val="Príloha B VO"/>
      <sheetName val="Príloha C Zoznam zamestnancov"/>
      <sheetName val="Hárok1"/>
    </sheetNames>
    <sheetDataSet>
      <sheetData sheetId="0"/>
      <sheetData sheetId="1"/>
      <sheetData sheetId="2"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  <row r="25">
          <cell r="E25">
            <v>0</v>
          </cell>
        </row>
        <row r="28">
          <cell r="E28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opLeftCell="A7" zoomScaleNormal="100" zoomScaleSheetLayoutView="100" workbookViewId="0">
      <selection activeCell="M14" sqref="M14"/>
    </sheetView>
  </sheetViews>
  <sheetFormatPr defaultRowHeight="12.75" x14ac:dyDescent="0.2"/>
  <cols>
    <col min="1" max="1" width="5.7109375" customWidth="1"/>
    <col min="2" max="2" width="4.5703125" customWidth="1"/>
    <col min="3" max="3" width="5.28515625" customWidth="1"/>
    <col min="4" max="4" width="14.85546875" customWidth="1"/>
    <col min="5" max="5" width="15.7109375" customWidth="1"/>
    <col min="6" max="6" width="8.7109375" customWidth="1"/>
    <col min="7" max="7" width="1.7109375" customWidth="1"/>
    <col min="8" max="8" width="15.7109375" customWidth="1"/>
    <col min="9" max="9" width="12.7109375" customWidth="1"/>
    <col min="10" max="10" width="6.5703125" customWidth="1"/>
  </cols>
  <sheetData>
    <row r="1" spans="1:14" x14ac:dyDescent="0.2">
      <c r="A1" t="s">
        <v>101</v>
      </c>
    </row>
    <row r="2" spans="1:14" x14ac:dyDescent="0.2">
      <c r="A2" s="284" t="s">
        <v>90</v>
      </c>
      <c r="B2" s="284"/>
      <c r="C2" s="284"/>
      <c r="D2" s="284"/>
      <c r="E2" s="284"/>
      <c r="F2" s="284"/>
      <c r="G2" s="284"/>
      <c r="H2" s="284"/>
      <c r="I2" s="284"/>
      <c r="J2" s="284"/>
    </row>
    <row r="3" spans="1:14" x14ac:dyDescent="0.2">
      <c r="A3" s="284"/>
      <c r="B3" s="284"/>
      <c r="C3" s="284"/>
      <c r="D3" s="284"/>
      <c r="E3" s="284"/>
      <c r="F3" s="284"/>
      <c r="G3" s="284"/>
      <c r="H3" s="284"/>
      <c r="I3" s="284"/>
      <c r="J3" s="284"/>
    </row>
    <row r="4" spans="1:14" x14ac:dyDescent="0.2">
      <c r="A4" s="284"/>
      <c r="B4" s="284"/>
      <c r="C4" s="284"/>
      <c r="D4" s="284"/>
      <c r="E4" s="284"/>
      <c r="F4" s="284"/>
      <c r="G4" s="284"/>
      <c r="H4" s="284"/>
      <c r="I4" s="284"/>
      <c r="J4" s="284"/>
    </row>
    <row r="5" spans="1:14" x14ac:dyDescent="0.2">
      <c r="A5" s="284"/>
      <c r="B5" s="284"/>
      <c r="C5" s="284"/>
      <c r="D5" s="284"/>
      <c r="E5" s="284"/>
      <c r="F5" s="284"/>
      <c r="G5" s="284"/>
      <c r="H5" s="284"/>
      <c r="I5" s="284"/>
      <c r="J5" s="284"/>
    </row>
    <row r="6" spans="1:14" x14ac:dyDescent="0.2">
      <c r="A6" s="284"/>
      <c r="B6" s="284"/>
      <c r="C6" s="284"/>
      <c r="D6" s="284"/>
      <c r="E6" s="284"/>
      <c r="F6" s="284"/>
      <c r="G6" s="284"/>
      <c r="H6" s="284"/>
      <c r="I6" s="284"/>
      <c r="J6" s="284"/>
    </row>
    <row r="7" spans="1:14" x14ac:dyDescent="0.2">
      <c r="A7" s="285"/>
      <c r="B7" s="285"/>
      <c r="C7" s="285"/>
      <c r="D7" s="285"/>
      <c r="E7" s="285"/>
      <c r="F7" s="285"/>
      <c r="G7" s="285"/>
      <c r="H7" s="285"/>
      <c r="I7" s="285"/>
      <c r="J7" s="285"/>
    </row>
    <row r="8" spans="1:14" s="1" customFormat="1" ht="24" customHeight="1" x14ac:dyDescent="0.2">
      <c r="A8" s="286" t="s">
        <v>49</v>
      </c>
      <c r="B8" s="286"/>
      <c r="C8" s="286"/>
      <c r="D8" s="286"/>
      <c r="E8" s="286"/>
      <c r="F8" s="286"/>
      <c r="G8" s="286"/>
      <c r="H8" s="286"/>
      <c r="I8" s="286"/>
      <c r="J8" s="286"/>
      <c r="N8" s="167"/>
    </row>
    <row r="9" spans="1:14" s="1" customFormat="1" ht="24" customHeight="1" x14ac:dyDescent="0.2">
      <c r="A9" s="287" t="s">
        <v>89</v>
      </c>
      <c r="B9" s="287"/>
      <c r="C9" s="287"/>
      <c r="D9" s="287"/>
      <c r="E9" s="287"/>
      <c r="F9" s="287"/>
      <c r="G9" s="287"/>
      <c r="H9" s="287"/>
      <c r="I9" s="287"/>
      <c r="J9" s="287"/>
    </row>
    <row r="10" spans="1:14" s="2" customFormat="1" x14ac:dyDescent="0.2"/>
    <row r="11" spans="1:14" s="2" customFormat="1" ht="20.25" x14ac:dyDescent="0.2">
      <c r="A11" s="292" t="s">
        <v>0</v>
      </c>
      <c r="B11" s="292"/>
      <c r="C11" s="292"/>
      <c r="D11" s="292"/>
      <c r="E11" s="292"/>
      <c r="F11" s="292"/>
      <c r="G11" s="292"/>
      <c r="H11" s="292"/>
      <c r="I11" s="292"/>
      <c r="J11" s="292"/>
    </row>
    <row r="12" spans="1:14" s="2" customFormat="1" ht="20.25" x14ac:dyDescent="0.2">
      <c r="A12" s="292" t="s">
        <v>104</v>
      </c>
      <c r="B12" s="292"/>
      <c r="C12" s="292"/>
      <c r="D12" s="292"/>
      <c r="E12" s="292"/>
      <c r="F12" s="292"/>
      <c r="G12" s="292"/>
      <c r="H12" s="292"/>
      <c r="I12" s="292"/>
      <c r="J12" s="292"/>
    </row>
    <row r="13" spans="1:14" s="2" customFormat="1" x14ac:dyDescent="0.2"/>
    <row r="14" spans="1:14" s="2" customFormat="1" ht="21" customHeight="1" x14ac:dyDescent="0.2">
      <c r="A14" s="287" t="s">
        <v>1</v>
      </c>
      <c r="B14" s="287"/>
      <c r="C14" s="287"/>
      <c r="D14" s="287"/>
      <c r="E14" s="287"/>
      <c r="F14" s="287"/>
      <c r="G14" s="287"/>
      <c r="H14" s="287"/>
      <c r="I14" s="287"/>
      <c r="J14" s="287"/>
    </row>
    <row r="15" spans="1:14" s="3" customFormat="1" ht="13.5" customHeight="1" x14ac:dyDescent="0.25"/>
    <row r="16" spans="1:14" s="4" customFormat="1" ht="15.75" x14ac:dyDescent="0.25">
      <c r="B16" s="5" t="s">
        <v>2</v>
      </c>
      <c r="C16" s="283" t="s">
        <v>10</v>
      </c>
      <c r="D16" s="283"/>
      <c r="E16" s="283"/>
      <c r="F16" s="283"/>
    </row>
    <row r="17" spans="2:8" s="4" customFormat="1" ht="15.75" x14ac:dyDescent="0.25">
      <c r="B17" s="5" t="s">
        <v>3</v>
      </c>
      <c r="C17" s="283" t="s">
        <v>11</v>
      </c>
      <c r="D17" s="283"/>
      <c r="E17" s="283"/>
      <c r="F17" s="283"/>
    </row>
    <row r="18" spans="2:8" s="4" customFormat="1" ht="15.75" x14ac:dyDescent="0.25">
      <c r="B18" s="5" t="s">
        <v>4</v>
      </c>
      <c r="C18" s="283" t="s">
        <v>12</v>
      </c>
      <c r="D18" s="283"/>
      <c r="E18" s="283"/>
      <c r="F18" s="283"/>
    </row>
    <row r="19" spans="2:8" s="4" customFormat="1" ht="15.75" x14ac:dyDescent="0.25">
      <c r="B19" s="5" t="s">
        <v>5</v>
      </c>
      <c r="C19" s="283" t="s">
        <v>13</v>
      </c>
      <c r="D19" s="283"/>
      <c r="E19" s="283"/>
      <c r="F19" s="283"/>
    </row>
    <row r="20" spans="2:8" s="4" customFormat="1" ht="15.75" x14ac:dyDescent="0.25">
      <c r="B20" s="5" t="s">
        <v>6</v>
      </c>
      <c r="C20" s="283" t="s">
        <v>14</v>
      </c>
      <c r="D20" s="283"/>
      <c r="E20" s="283"/>
      <c r="F20" s="283"/>
    </row>
    <row r="21" spans="2:8" s="4" customFormat="1" ht="15.75" x14ac:dyDescent="0.25">
      <c r="B21" s="5" t="s">
        <v>7</v>
      </c>
      <c r="C21" s="283" t="s">
        <v>55</v>
      </c>
      <c r="D21" s="283"/>
      <c r="E21" s="283"/>
      <c r="F21" s="283"/>
    </row>
    <row r="22" spans="2:8" s="4" customFormat="1" ht="15.75" x14ac:dyDescent="0.25">
      <c r="B22" s="5" t="s">
        <v>8</v>
      </c>
      <c r="C22" s="157" t="s">
        <v>24</v>
      </c>
      <c r="D22" s="157"/>
      <c r="E22" s="157"/>
      <c r="F22" s="157"/>
    </row>
    <row r="23" spans="2:8" s="4" customFormat="1" ht="15.75" x14ac:dyDescent="0.25">
      <c r="B23" s="5" t="s">
        <v>9</v>
      </c>
      <c r="C23" s="283" t="s">
        <v>63</v>
      </c>
      <c r="D23" s="283"/>
      <c r="E23" s="283"/>
      <c r="F23" s="283"/>
      <c r="G23" s="283"/>
      <c r="H23" s="283"/>
    </row>
    <row r="24" spans="2:8" s="4" customFormat="1" ht="15.75" x14ac:dyDescent="0.25">
      <c r="B24" s="5" t="s">
        <v>58</v>
      </c>
      <c r="C24" s="283" t="s">
        <v>86</v>
      </c>
      <c r="D24" s="283"/>
      <c r="E24" s="283"/>
      <c r="F24" s="283"/>
    </row>
    <row r="25" spans="2:8" s="4" customFormat="1" ht="15.75" x14ac:dyDescent="0.25">
      <c r="B25" s="5"/>
    </row>
    <row r="26" spans="2:8" s="4" customFormat="1" ht="15.75" x14ac:dyDescent="0.25">
      <c r="B26" s="5"/>
      <c r="C26" s="283"/>
      <c r="D26" s="283"/>
      <c r="E26" s="283"/>
      <c r="F26" s="283"/>
    </row>
    <row r="27" spans="2:8" s="4" customFormat="1" ht="15.75" x14ac:dyDescent="0.25">
      <c r="B27" s="5"/>
      <c r="C27" s="283"/>
      <c r="D27" s="283"/>
      <c r="E27" s="283"/>
      <c r="F27" s="283"/>
    </row>
    <row r="28" spans="2:8" s="4" customFormat="1" ht="15.75" x14ac:dyDescent="0.25">
      <c r="B28" s="5"/>
      <c r="C28" s="114"/>
      <c r="D28" s="114"/>
      <c r="E28" s="114"/>
      <c r="F28" s="114"/>
    </row>
    <row r="29" spans="2:8" s="4" customFormat="1" ht="15.75" x14ac:dyDescent="0.25">
      <c r="B29" s="5"/>
      <c r="C29" s="293"/>
      <c r="D29" s="293"/>
      <c r="E29" s="293"/>
      <c r="F29" s="293"/>
    </row>
    <row r="30" spans="2:8" s="4" customFormat="1" ht="15.75" x14ac:dyDescent="0.25">
      <c r="B30" s="5"/>
      <c r="C30" s="293"/>
      <c r="D30" s="293"/>
      <c r="E30" s="293"/>
      <c r="F30" s="293"/>
    </row>
    <row r="31" spans="2:8" s="4" customFormat="1" ht="15.75" x14ac:dyDescent="0.25">
      <c r="B31" s="5"/>
      <c r="C31" s="283"/>
      <c r="D31" s="283"/>
      <c r="E31" s="283"/>
      <c r="F31" s="283"/>
    </row>
    <row r="32" spans="2:8" s="4" customFormat="1" ht="15.75" x14ac:dyDescent="0.25">
      <c r="B32" s="5"/>
      <c r="C32" s="294" t="s">
        <v>46</v>
      </c>
      <c r="D32" s="294"/>
      <c r="E32" s="294"/>
      <c r="F32" s="294"/>
    </row>
    <row r="33" spans="1:10" s="4" customFormat="1" ht="15.75" x14ac:dyDescent="0.25">
      <c r="B33" s="5" t="s">
        <v>164</v>
      </c>
      <c r="C33" s="283" t="s">
        <v>165</v>
      </c>
      <c r="D33" s="283"/>
      <c r="E33" s="283"/>
      <c r="F33" s="283"/>
    </row>
    <row r="34" spans="1:10" s="4" customFormat="1" ht="15.75" x14ac:dyDescent="0.25">
      <c r="B34" s="5" t="s">
        <v>92</v>
      </c>
      <c r="C34" s="283" t="s">
        <v>107</v>
      </c>
      <c r="D34" s="283"/>
      <c r="E34" s="283"/>
      <c r="F34" s="283"/>
    </row>
    <row r="35" spans="1:10" s="4" customFormat="1" ht="15.75" x14ac:dyDescent="0.25">
      <c r="B35" s="5" t="s">
        <v>93</v>
      </c>
      <c r="C35" s="293" t="s">
        <v>77</v>
      </c>
      <c r="D35" s="293"/>
      <c r="E35" s="293"/>
      <c r="F35" s="293"/>
    </row>
    <row r="36" spans="1:10" s="3" customFormat="1" ht="15.75" x14ac:dyDescent="0.25">
      <c r="B36" s="5" t="s">
        <v>94</v>
      </c>
      <c r="C36" s="157" t="s">
        <v>91</v>
      </c>
      <c r="D36" s="157"/>
      <c r="E36" s="157"/>
      <c r="F36" s="157"/>
    </row>
    <row r="37" spans="1:10" s="3" customFormat="1" ht="15.75" x14ac:dyDescent="0.25">
      <c r="B37" s="5" t="s">
        <v>95</v>
      </c>
      <c r="C37" s="283" t="s">
        <v>15</v>
      </c>
      <c r="D37" s="283"/>
      <c r="E37" s="283"/>
      <c r="F37" s="283"/>
    </row>
    <row r="38" spans="1:10" s="3" customFormat="1" ht="15" x14ac:dyDescent="0.25">
      <c r="C38" s="288"/>
      <c r="D38" s="288"/>
      <c r="E38" s="288"/>
      <c r="F38" s="288"/>
    </row>
    <row r="39" spans="1:10" s="3" customFormat="1" ht="9" customHeight="1" x14ac:dyDescent="0.25">
      <c r="C39" s="288"/>
      <c r="D39" s="288"/>
      <c r="E39" s="288"/>
      <c r="F39" s="288"/>
    </row>
    <row r="40" spans="1:10" s="3" customFormat="1" ht="15" x14ac:dyDescent="0.25">
      <c r="A40" s="159" t="s">
        <v>87</v>
      </c>
      <c r="B40" s="160"/>
      <c r="C40" s="160"/>
      <c r="D40" s="160"/>
      <c r="E40" s="160"/>
      <c r="F40" s="160"/>
      <c r="G40" s="161"/>
      <c r="H40" s="161"/>
      <c r="I40" s="161"/>
      <c r="J40" s="161"/>
    </row>
    <row r="41" spans="1:10" s="2" customFormat="1" ht="7.5" customHeight="1" x14ac:dyDescent="0.2">
      <c r="A41" s="7"/>
      <c r="B41" s="8"/>
      <c r="C41" s="289"/>
      <c r="D41" s="289"/>
      <c r="E41" s="289"/>
      <c r="F41" s="289"/>
      <c r="G41" s="8"/>
      <c r="H41" s="8"/>
      <c r="I41" s="8"/>
      <c r="J41" s="9"/>
    </row>
    <row r="42" spans="1:10" s="2" customFormat="1" ht="14.25" x14ac:dyDescent="0.2">
      <c r="A42" s="155"/>
      <c r="B42" s="156"/>
      <c r="C42" s="156"/>
      <c r="D42" s="156"/>
      <c r="E42" s="156"/>
      <c r="F42" s="11"/>
      <c r="G42" s="11"/>
      <c r="H42" s="11"/>
      <c r="I42" s="11"/>
      <c r="J42" s="12"/>
    </row>
    <row r="43" spans="1:10" s="2" customFormat="1" ht="8.25" customHeight="1" thickBot="1" x14ac:dyDescent="0.25">
      <c r="A43" s="10"/>
      <c r="B43" s="13"/>
      <c r="C43" s="290"/>
      <c r="D43" s="290"/>
      <c r="E43" s="291"/>
      <c r="F43" s="291"/>
      <c r="G43" s="11"/>
      <c r="H43" s="11"/>
      <c r="I43" s="11"/>
      <c r="J43" s="12"/>
    </row>
    <row r="44" spans="1:10" s="16" customFormat="1" ht="18.75" x14ac:dyDescent="0.3">
      <c r="A44" s="14"/>
      <c r="B44" s="270" t="s">
        <v>88</v>
      </c>
      <c r="C44" s="271"/>
      <c r="D44" s="271"/>
      <c r="E44" s="270"/>
      <c r="F44" s="271"/>
      <c r="G44" s="271"/>
      <c r="H44" s="272"/>
      <c r="I44" s="158"/>
      <c r="J44" s="15"/>
    </row>
    <row r="45" spans="1:10" s="21" customFormat="1" ht="24.95" customHeight="1" x14ac:dyDescent="0.2">
      <c r="A45" s="17"/>
      <c r="B45" s="279" t="s">
        <v>16</v>
      </c>
      <c r="C45" s="280"/>
      <c r="D45" s="280"/>
      <c r="E45" s="273"/>
      <c r="F45" s="274"/>
      <c r="G45" s="274"/>
      <c r="H45" s="275"/>
      <c r="I45" s="19"/>
      <c r="J45" s="20"/>
    </row>
    <row r="46" spans="1:10" s="21" customFormat="1" ht="24.95" customHeight="1" x14ac:dyDescent="0.2">
      <c r="A46" s="17"/>
      <c r="B46" s="279" t="s">
        <v>102</v>
      </c>
      <c r="C46" s="280"/>
      <c r="D46" s="280"/>
      <c r="E46" s="273"/>
      <c r="F46" s="274"/>
      <c r="G46" s="274"/>
      <c r="H46" s="275"/>
      <c r="I46" s="19"/>
      <c r="J46" s="20"/>
    </row>
    <row r="47" spans="1:10" s="21" customFormat="1" ht="24.95" customHeight="1" x14ac:dyDescent="0.2">
      <c r="A47" s="17"/>
      <c r="B47" s="279" t="s">
        <v>17</v>
      </c>
      <c r="C47" s="280"/>
      <c r="D47" s="280"/>
      <c r="E47" s="273"/>
      <c r="F47" s="274"/>
      <c r="G47" s="274"/>
      <c r="H47" s="275"/>
      <c r="I47" s="19"/>
      <c r="J47" s="20"/>
    </row>
    <row r="48" spans="1:10" s="21" customFormat="1" ht="24.95" customHeight="1" thickBot="1" x14ac:dyDescent="0.25">
      <c r="A48" s="17"/>
      <c r="B48" s="281" t="s">
        <v>103</v>
      </c>
      <c r="C48" s="282"/>
      <c r="D48" s="282"/>
      <c r="E48" s="276"/>
      <c r="F48" s="277"/>
      <c r="G48" s="277"/>
      <c r="H48" s="278"/>
      <c r="I48" s="19"/>
      <c r="J48" s="20"/>
    </row>
    <row r="49" spans="1:10" s="21" customFormat="1" ht="24.95" customHeight="1" x14ac:dyDescent="0.2">
      <c r="A49" s="17"/>
      <c r="B49" s="18"/>
      <c r="C49" s="18"/>
      <c r="D49" s="19"/>
      <c r="E49" s="19"/>
      <c r="G49" s="19"/>
      <c r="H49" s="19"/>
      <c r="I49" s="19"/>
      <c r="J49" s="20"/>
    </row>
    <row r="50" spans="1:10" s="2" customFormat="1" ht="10.5" customHeight="1" x14ac:dyDescent="0.2">
      <c r="A50" s="22"/>
      <c r="B50" s="23"/>
      <c r="C50" s="23"/>
      <c r="D50" s="23"/>
      <c r="E50" s="23"/>
      <c r="F50" s="23"/>
      <c r="G50" s="23"/>
      <c r="H50" s="23"/>
      <c r="I50" s="23"/>
      <c r="J50" s="24"/>
    </row>
    <row r="51" spans="1:10" s="2" customForma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s="2" customForma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s="2" customForma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</row>
  </sheetData>
  <sheetProtection selectLockedCells="1"/>
  <mergeCells count="39">
    <mergeCell ref="C39:F39"/>
    <mergeCell ref="C41:F41"/>
    <mergeCell ref="C43:F43"/>
    <mergeCell ref="A11:J11"/>
    <mergeCell ref="C16:F16"/>
    <mergeCell ref="A12:J12"/>
    <mergeCell ref="C23:H23"/>
    <mergeCell ref="C35:F35"/>
    <mergeCell ref="C34:F34"/>
    <mergeCell ref="C29:F29"/>
    <mergeCell ref="C26:F26"/>
    <mergeCell ref="C30:F30"/>
    <mergeCell ref="C38:F38"/>
    <mergeCell ref="C24:F24"/>
    <mergeCell ref="C31:F31"/>
    <mergeCell ref="C32:F32"/>
    <mergeCell ref="C33:F33"/>
    <mergeCell ref="A2:J6"/>
    <mergeCell ref="C37:F37"/>
    <mergeCell ref="A7:J7"/>
    <mergeCell ref="A8:J8"/>
    <mergeCell ref="A9:J9"/>
    <mergeCell ref="A14:J14"/>
    <mergeCell ref="C27:F27"/>
    <mergeCell ref="C21:F21"/>
    <mergeCell ref="C19:F19"/>
    <mergeCell ref="C20:F20"/>
    <mergeCell ref="C17:F17"/>
    <mergeCell ref="C18:F18"/>
    <mergeCell ref="B45:D45"/>
    <mergeCell ref="B46:D46"/>
    <mergeCell ref="B47:D47"/>
    <mergeCell ref="B48:D48"/>
    <mergeCell ref="B44:D44"/>
    <mergeCell ref="E44:H44"/>
    <mergeCell ref="E45:H45"/>
    <mergeCell ref="E46:H46"/>
    <mergeCell ref="E47:H47"/>
    <mergeCell ref="E48:H48"/>
  </mergeCells>
  <phoneticPr fontId="1" type="noConversion"/>
  <pageMargins left="0.62992125984251968" right="0.62992125984251968" top="0.78740157480314965" bottom="0.78740157480314965" header="0.51181102362204722" footer="0.51181102362204722"/>
  <pageSetup paperSize="9" scale="9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13" zoomScaleNormal="100" zoomScaleSheetLayoutView="100" workbookViewId="0">
      <selection activeCell="L26" sqref="L26"/>
    </sheetView>
  </sheetViews>
  <sheetFormatPr defaultColWidth="0" defaultRowHeight="12.75" x14ac:dyDescent="0.2"/>
  <cols>
    <col min="1" max="1" width="5.140625" style="2" customWidth="1"/>
    <col min="2" max="2" width="5" style="2" customWidth="1"/>
    <col min="3" max="3" width="4" style="2" customWidth="1"/>
    <col min="4" max="4" width="4.140625" style="2" customWidth="1"/>
    <col min="5" max="5" width="4.42578125" style="2" customWidth="1"/>
    <col min="6" max="6" width="4.140625" style="2" customWidth="1"/>
    <col min="7" max="7" width="9.140625" style="2" customWidth="1"/>
    <col min="8" max="8" width="13.140625" style="2" customWidth="1"/>
    <col min="9" max="9" width="8" style="2" customWidth="1"/>
    <col min="10" max="10" width="12.7109375" style="2" customWidth="1"/>
    <col min="11" max="11" width="4.140625" style="2" customWidth="1"/>
    <col min="12" max="12" width="8" style="2" customWidth="1"/>
    <col min="13" max="13" width="7" style="2" customWidth="1"/>
    <col min="14" max="14" width="9.140625" style="2" customWidth="1"/>
    <col min="15" max="16384" width="0" style="2" hidden="1"/>
  </cols>
  <sheetData>
    <row r="1" spans="1:13" x14ac:dyDescent="0.2">
      <c r="A1" s="61"/>
      <c r="B1" s="61"/>
      <c r="C1" s="61"/>
      <c r="D1" s="332"/>
      <c r="E1" s="332"/>
      <c r="F1" s="332"/>
      <c r="G1" s="332"/>
      <c r="H1" s="332"/>
      <c r="I1" s="332"/>
      <c r="J1" s="332"/>
      <c r="K1" s="332"/>
      <c r="L1" s="61"/>
      <c r="M1" s="61"/>
    </row>
    <row r="2" spans="1:13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x14ac:dyDescent="0.2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ht="17.25" x14ac:dyDescent="0.3">
      <c r="A4" s="61"/>
      <c r="B4" s="61"/>
      <c r="C4" s="61"/>
      <c r="D4" s="333" t="s">
        <v>18</v>
      </c>
      <c r="E4" s="333"/>
      <c r="F4" s="333"/>
      <c r="G4" s="333"/>
      <c r="H4" s="333"/>
      <c r="I4" s="333"/>
      <c r="J4" s="333"/>
      <c r="K4" s="333"/>
      <c r="L4" s="61"/>
      <c r="M4" s="61"/>
    </row>
    <row r="5" spans="1:13" x14ac:dyDescent="0.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7" spans="1:13" s="1" customFormat="1" ht="18" customHeight="1" x14ac:dyDescent="0.2">
      <c r="A7" s="310" t="s">
        <v>19</v>
      </c>
      <c r="B7" s="310"/>
      <c r="C7" s="310"/>
      <c r="D7" s="310"/>
      <c r="E7" s="310"/>
    </row>
    <row r="8" spans="1:13" ht="10.5" customHeight="1" x14ac:dyDescent="0.2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13" s="1" customFormat="1" ht="15" customHeight="1" x14ac:dyDescent="0.2">
      <c r="A9" s="38"/>
      <c r="B9" s="331" t="s">
        <v>25</v>
      </c>
      <c r="C9" s="331"/>
      <c r="D9" s="265"/>
      <c r="E9" s="44"/>
      <c r="F9" s="266"/>
      <c r="G9"/>
      <c r="H9" s="299" t="s">
        <v>27</v>
      </c>
      <c r="I9" s="300"/>
      <c r="J9" s="304"/>
      <c r="K9" s="305"/>
      <c r="L9" s="306"/>
      <c r="M9" s="267"/>
    </row>
    <row r="10" spans="1:13" s="1" customFormat="1" ht="15" customHeight="1" x14ac:dyDescent="0.2">
      <c r="A10" s="39"/>
      <c r="B10" s="331" t="s">
        <v>26</v>
      </c>
      <c r="C10" s="331"/>
      <c r="D10" s="265"/>
      <c r="E10" s="44"/>
      <c r="F10" s="266"/>
      <c r="G10" s="266"/>
      <c r="H10" s="299" t="s">
        <v>84</v>
      </c>
      <c r="I10" s="300"/>
      <c r="J10" s="301"/>
      <c r="K10" s="302"/>
      <c r="L10" s="303"/>
      <c r="M10" s="267"/>
    </row>
    <row r="11" spans="1:13" s="1" customFormat="1" ht="15" customHeight="1" x14ac:dyDescent="0.2">
      <c r="A11" s="39"/>
      <c r="B11" s="265"/>
      <c r="C11" s="265"/>
      <c r="D11" s="265"/>
      <c r="E11" s="269"/>
      <c r="F11" s="266"/>
      <c r="G11" s="266"/>
      <c r="H11" s="329" t="s">
        <v>166</v>
      </c>
      <c r="I11" s="329"/>
      <c r="J11" s="330"/>
      <c r="K11" s="330"/>
      <c r="L11" s="330"/>
      <c r="M11" s="267"/>
    </row>
    <row r="12" spans="1:13" ht="7.5" customHeight="1" x14ac:dyDescent="0.2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4"/>
    </row>
    <row r="13" spans="1:13" ht="5.25" customHeight="1" x14ac:dyDescent="0.2"/>
    <row r="14" spans="1:13" s="1" customFormat="1" ht="18" customHeight="1" x14ac:dyDescent="0.2">
      <c r="A14" s="310" t="s">
        <v>28</v>
      </c>
      <c r="B14" s="310"/>
      <c r="C14" s="310"/>
      <c r="D14" s="310"/>
      <c r="E14" s="310"/>
      <c r="F14" s="310"/>
      <c r="G14" s="310"/>
      <c r="H14" s="310"/>
    </row>
    <row r="15" spans="1:13" ht="7.5" customHeight="1" x14ac:dyDescent="0.2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9"/>
    </row>
    <row r="16" spans="1:13" ht="15" customHeight="1" x14ac:dyDescent="0.2">
      <c r="A16" s="40"/>
      <c r="B16" s="295" t="s">
        <v>29</v>
      </c>
      <c r="C16" s="295"/>
      <c r="D16" s="295"/>
      <c r="E16" s="328"/>
      <c r="F16" s="317"/>
      <c r="G16" s="318"/>
      <c r="H16" s="318"/>
      <c r="I16" s="318"/>
      <c r="J16" s="318"/>
      <c r="K16" s="318"/>
      <c r="L16" s="319"/>
      <c r="M16" s="12"/>
    </row>
    <row r="17" spans="1:13" ht="6.75" customHeight="1" x14ac:dyDescent="0.2">
      <c r="A17" s="4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2"/>
    </row>
    <row r="18" spans="1:13" ht="15" customHeight="1" x14ac:dyDescent="0.2">
      <c r="A18" s="40"/>
      <c r="B18" s="295" t="s">
        <v>30</v>
      </c>
      <c r="C18" s="295"/>
      <c r="D18" s="295"/>
      <c r="E18" s="11"/>
      <c r="F18" s="317"/>
      <c r="G18" s="318"/>
      <c r="H18" s="318"/>
      <c r="I18" s="318"/>
      <c r="J18" s="318"/>
      <c r="K18" s="318"/>
      <c r="L18" s="319"/>
      <c r="M18" s="12"/>
    </row>
    <row r="19" spans="1:13" ht="6.75" customHeight="1" x14ac:dyDescent="0.2">
      <c r="A19" s="4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2"/>
    </row>
    <row r="20" spans="1:13" ht="15" customHeight="1" x14ac:dyDescent="0.2">
      <c r="A20" s="40"/>
      <c r="B20" s="295" t="s">
        <v>31</v>
      </c>
      <c r="C20" s="295"/>
      <c r="D20" s="295"/>
      <c r="E20" s="11"/>
      <c r="F20" s="326"/>
      <c r="G20" s="327"/>
      <c r="H20" s="11"/>
      <c r="I20" s="11" t="s">
        <v>32</v>
      </c>
      <c r="J20" s="317"/>
      <c r="K20" s="318"/>
      <c r="L20" s="319"/>
      <c r="M20" s="12"/>
    </row>
    <row r="21" spans="1:13" ht="6" customHeight="1" thickBot="1" x14ac:dyDescent="0.25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3"/>
    </row>
    <row r="22" spans="1:13" ht="7.5" customHeight="1" thickTop="1" x14ac:dyDescent="0.2">
      <c r="A22" s="4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2"/>
    </row>
    <row r="23" spans="1:13" ht="15" customHeight="1" x14ac:dyDescent="0.2">
      <c r="A23" s="40"/>
      <c r="B23" s="295" t="s">
        <v>85</v>
      </c>
      <c r="C23" s="295"/>
      <c r="D23" s="295"/>
      <c r="E23" s="295"/>
      <c r="F23" s="295"/>
      <c r="G23" s="328"/>
      <c r="H23" s="317"/>
      <c r="I23" s="318"/>
      <c r="J23" s="318"/>
      <c r="K23" s="318"/>
      <c r="L23" s="319"/>
      <c r="M23" s="12"/>
    </row>
    <row r="24" spans="1:13" ht="5.25" customHeight="1" x14ac:dyDescent="0.2">
      <c r="A24" s="4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1:13" ht="15" customHeight="1" x14ac:dyDescent="0.2">
      <c r="A25" s="40"/>
      <c r="B25" s="295" t="s">
        <v>33</v>
      </c>
      <c r="C25" s="295"/>
      <c r="D25" s="295"/>
      <c r="E25" s="295"/>
      <c r="F25" s="295"/>
      <c r="G25" s="328"/>
      <c r="H25" s="317"/>
      <c r="I25" s="318"/>
      <c r="J25" s="318"/>
      <c r="K25" s="318"/>
      <c r="L25" s="319"/>
      <c r="M25" s="12"/>
    </row>
    <row r="26" spans="1:13" ht="5.25" customHeight="1" x14ac:dyDescent="0.2">
      <c r="A26" s="4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</row>
    <row r="27" spans="1:13" ht="15" customHeight="1" x14ac:dyDescent="0.2">
      <c r="A27" s="40"/>
      <c r="B27" s="295" t="s">
        <v>34</v>
      </c>
      <c r="C27" s="295"/>
      <c r="D27" s="295"/>
      <c r="E27" s="11"/>
      <c r="F27" s="317"/>
      <c r="G27" s="318"/>
      <c r="H27" s="318"/>
      <c r="I27" s="319"/>
      <c r="J27" s="11"/>
      <c r="K27" s="11"/>
      <c r="L27" s="11"/>
      <c r="M27" s="12"/>
    </row>
    <row r="28" spans="1:13" ht="6.75" customHeight="1" x14ac:dyDescent="0.2">
      <c r="A28" s="4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2"/>
    </row>
    <row r="29" spans="1:13" ht="15" customHeight="1" x14ac:dyDescent="0.2">
      <c r="A29" s="40"/>
      <c r="B29" s="295" t="s">
        <v>35</v>
      </c>
      <c r="C29" s="295"/>
      <c r="D29" s="295"/>
      <c r="E29" s="11"/>
      <c r="F29" s="317"/>
      <c r="G29" s="318"/>
      <c r="H29" s="318"/>
      <c r="I29" s="319"/>
      <c r="J29" s="11"/>
      <c r="K29" s="11"/>
      <c r="L29" s="11"/>
      <c r="M29" s="12"/>
    </row>
    <row r="30" spans="1:13" ht="6" customHeight="1" x14ac:dyDescent="0.2">
      <c r="A30" s="4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</row>
    <row r="31" spans="1:13" ht="15" customHeight="1" x14ac:dyDescent="0.2">
      <c r="A31" s="40"/>
      <c r="B31" s="295" t="s">
        <v>36</v>
      </c>
      <c r="C31" s="295"/>
      <c r="D31" s="295"/>
      <c r="E31" s="11"/>
      <c r="F31" s="320"/>
      <c r="G31" s="321"/>
      <c r="H31" s="321"/>
      <c r="I31" s="322"/>
      <c r="J31" s="11"/>
      <c r="K31" s="11"/>
      <c r="L31" s="11"/>
      <c r="M31" s="12"/>
    </row>
    <row r="32" spans="1:13" ht="7.5" customHeight="1" x14ac:dyDescent="0.2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4"/>
    </row>
    <row r="33" spans="1:13" ht="7.5" customHeight="1" x14ac:dyDescent="0.2"/>
    <row r="34" spans="1:13" s="1" customFormat="1" ht="18" customHeight="1" x14ac:dyDescent="0.2">
      <c r="A34" s="310" t="s">
        <v>37</v>
      </c>
      <c r="B34" s="310"/>
      <c r="C34" s="310"/>
      <c r="D34" s="310"/>
      <c r="E34" s="310"/>
      <c r="F34" s="310"/>
      <c r="G34" s="37"/>
      <c r="H34" s="37"/>
    </row>
    <row r="35" spans="1:13" ht="7.5" customHeight="1" x14ac:dyDescent="0.2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9"/>
    </row>
    <row r="36" spans="1:13" s="1" customFormat="1" ht="16.5" customHeight="1" x14ac:dyDescent="0.2">
      <c r="A36" s="38"/>
      <c r="B36" s="299" t="s">
        <v>47</v>
      </c>
      <c r="C36" s="299"/>
      <c r="D36" s="299"/>
      <c r="E36" s="299"/>
      <c r="F36" s="300"/>
      <c r="G36" s="323"/>
      <c r="H36" s="324"/>
      <c r="I36" s="324"/>
      <c r="J36" s="324"/>
      <c r="K36" s="324"/>
      <c r="L36" s="325"/>
      <c r="M36" s="267"/>
    </row>
    <row r="37" spans="1:13" ht="7.5" customHeight="1" x14ac:dyDescent="0.2">
      <c r="A37" s="4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2"/>
    </row>
    <row r="38" spans="1:13" ht="13.5" customHeight="1" x14ac:dyDescent="0.2">
      <c r="A38" s="40"/>
      <c r="B38" s="299" t="s">
        <v>169</v>
      </c>
      <c r="C38" s="299"/>
      <c r="D38" s="299"/>
      <c r="E38" s="299"/>
      <c r="F38" s="11"/>
      <c r="G38" s="311"/>
      <c r="H38" s="312"/>
      <c r="I38" s="312"/>
      <c r="J38" s="312"/>
      <c r="K38" s="312"/>
      <c r="L38" s="313"/>
      <c r="M38" s="12"/>
    </row>
    <row r="39" spans="1:13" x14ac:dyDescent="0.2">
      <c r="A39" s="40"/>
      <c r="B39" s="299"/>
      <c r="C39" s="299"/>
      <c r="D39" s="299"/>
      <c r="E39" s="299"/>
      <c r="F39" s="11"/>
      <c r="G39" s="314"/>
      <c r="H39" s="315"/>
      <c r="I39" s="315"/>
      <c r="J39" s="315"/>
      <c r="K39" s="315"/>
      <c r="L39" s="316"/>
      <c r="M39" s="12"/>
    </row>
    <row r="40" spans="1:13" ht="6.75" customHeight="1" x14ac:dyDescent="0.2">
      <c r="A40" s="4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2"/>
    </row>
    <row r="41" spans="1:13" ht="8.25" customHeight="1" x14ac:dyDescent="0.2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4"/>
    </row>
    <row r="42" spans="1:13" ht="4.5" customHeight="1" x14ac:dyDescent="0.2"/>
    <row r="43" spans="1:13" s="1" customFormat="1" ht="18" customHeight="1" x14ac:dyDescent="0.2">
      <c r="A43" s="310" t="s">
        <v>38</v>
      </c>
      <c r="B43" s="310"/>
      <c r="C43" s="310"/>
      <c r="D43" s="310"/>
      <c r="E43" s="310"/>
      <c r="F43" s="310"/>
    </row>
    <row r="44" spans="1:13" ht="7.5" customHeight="1" x14ac:dyDescent="0.2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">
      <c r="A45" s="40"/>
      <c r="B45" s="295" t="s">
        <v>39</v>
      </c>
      <c r="C45" s="295"/>
      <c r="D45" s="295"/>
      <c r="E45" s="295"/>
      <c r="F45" s="268"/>
      <c r="G45" s="311"/>
      <c r="H45" s="312"/>
      <c r="I45" s="312"/>
      <c r="J45" s="312"/>
      <c r="K45" s="312"/>
      <c r="L45" s="313"/>
      <c r="M45" s="12"/>
    </row>
    <row r="46" spans="1:13" x14ac:dyDescent="0.2">
      <c r="A46" s="40"/>
      <c r="B46" s="11"/>
      <c r="C46" s="11"/>
      <c r="D46" s="11"/>
      <c r="E46" s="11"/>
      <c r="F46" s="11"/>
      <c r="G46" s="314"/>
      <c r="H46" s="315"/>
      <c r="I46" s="315"/>
      <c r="J46" s="315"/>
      <c r="K46" s="315"/>
      <c r="L46" s="316"/>
      <c r="M46" s="12"/>
    </row>
    <row r="47" spans="1:13" ht="6.75" customHeight="1" x14ac:dyDescent="0.2">
      <c r="A47" s="4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2"/>
    </row>
    <row r="48" spans="1:13" s="1" customFormat="1" ht="16.5" customHeight="1" x14ac:dyDescent="0.2">
      <c r="A48" s="38"/>
      <c r="B48" s="299" t="s">
        <v>83</v>
      </c>
      <c r="C48" s="299"/>
      <c r="D48" s="299"/>
      <c r="E48" s="299"/>
      <c r="F48" s="300"/>
      <c r="G48" s="304"/>
      <c r="H48" s="305"/>
      <c r="I48" s="306"/>
      <c r="J48" s="266"/>
      <c r="K48" s="266"/>
      <c r="L48" s="266"/>
      <c r="M48" s="267"/>
    </row>
    <row r="49" spans="1:13" ht="5.25" customHeight="1" x14ac:dyDescent="0.2">
      <c r="A49" s="40"/>
      <c r="B49" s="11"/>
      <c r="C49" s="11"/>
      <c r="D49" s="11"/>
      <c r="E49" s="11"/>
      <c r="F49" s="11"/>
      <c r="G49" s="102"/>
      <c r="H49" s="102"/>
      <c r="I49" s="103"/>
      <c r="J49" s="11"/>
      <c r="K49" s="11"/>
      <c r="L49" s="11"/>
      <c r="M49" s="12"/>
    </row>
    <row r="50" spans="1:13" ht="16.5" customHeight="1" x14ac:dyDescent="0.2">
      <c r="A50" s="40"/>
      <c r="B50" s="11" t="s">
        <v>73</v>
      </c>
      <c r="C50" s="11"/>
      <c r="D50" s="11"/>
      <c r="E50" s="11"/>
      <c r="F50" s="11"/>
      <c r="G50" s="307"/>
      <c r="H50" s="308"/>
      <c r="I50" s="309"/>
      <c r="J50" s="11"/>
      <c r="K50" s="11"/>
      <c r="L50" s="11"/>
      <c r="M50" s="12"/>
    </row>
    <row r="51" spans="1:13" ht="6.75" customHeight="1" x14ac:dyDescent="0.2">
      <c r="A51" s="40"/>
      <c r="B51" s="11"/>
      <c r="C51" s="11"/>
      <c r="D51" s="11"/>
      <c r="E51" s="11"/>
      <c r="F51" s="11"/>
      <c r="G51" s="102"/>
      <c r="H51" s="102"/>
      <c r="I51" s="102"/>
      <c r="J51" s="11"/>
      <c r="K51" s="11"/>
      <c r="L51" s="11"/>
      <c r="M51" s="12"/>
    </row>
    <row r="52" spans="1:13" s="1" customFormat="1" ht="17.100000000000001" customHeight="1" x14ac:dyDescent="0.2">
      <c r="A52" s="38"/>
      <c r="B52" s="299" t="s">
        <v>74</v>
      </c>
      <c r="C52" s="299"/>
      <c r="D52" s="299"/>
      <c r="E52" s="299"/>
      <c r="F52" s="300"/>
      <c r="G52" s="301"/>
      <c r="H52" s="302"/>
      <c r="I52" s="303"/>
      <c r="J52" s="266"/>
      <c r="K52" s="266"/>
      <c r="L52" s="266"/>
      <c r="M52" s="267"/>
    </row>
    <row r="53" spans="1:13" ht="6" customHeight="1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4"/>
    </row>
    <row r="54" spans="1:13" ht="7.5" customHeight="1" x14ac:dyDescent="0.2"/>
    <row r="55" spans="1:13" s="1" customFormat="1" ht="18" customHeight="1" x14ac:dyDescent="0.2">
      <c r="A55" s="310" t="s">
        <v>40</v>
      </c>
      <c r="B55" s="310"/>
      <c r="C55" s="310"/>
      <c r="D55" s="310"/>
      <c r="E55" s="310"/>
      <c r="F55" s="310"/>
      <c r="G55" s="310"/>
    </row>
    <row r="56" spans="1:13" ht="8.25" customHeight="1" x14ac:dyDescent="0.2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9"/>
    </row>
    <row r="57" spans="1:13" ht="15" customHeight="1" x14ac:dyDescent="0.2">
      <c r="A57" s="40"/>
      <c r="B57" s="295" t="s">
        <v>168</v>
      </c>
      <c r="C57" s="295"/>
      <c r="D57" s="295"/>
      <c r="E57" s="295"/>
      <c r="F57" s="11"/>
      <c r="G57" s="296"/>
      <c r="H57" s="297"/>
      <c r="I57" s="297"/>
      <c r="J57" s="297"/>
      <c r="K57" s="297"/>
      <c r="L57" s="298"/>
      <c r="M57" s="12"/>
    </row>
    <row r="58" spans="1:13" x14ac:dyDescent="0.2">
      <c r="A58" s="4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2"/>
    </row>
    <row r="59" spans="1:13" ht="15" customHeight="1" x14ac:dyDescent="0.2">
      <c r="A59" s="40"/>
      <c r="B59" s="295" t="s">
        <v>167</v>
      </c>
      <c r="C59" s="295"/>
      <c r="D59" s="295"/>
      <c r="E59" s="295"/>
      <c r="F59" s="11"/>
      <c r="G59" s="296"/>
      <c r="H59" s="297"/>
      <c r="I59" s="297"/>
      <c r="J59" s="297"/>
      <c r="K59" s="297"/>
      <c r="L59" s="298"/>
      <c r="M59" s="12"/>
    </row>
    <row r="60" spans="1:13" x14ac:dyDescent="0.2">
      <c r="A60" s="40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2"/>
    </row>
    <row r="61" spans="1:13" ht="6" customHeight="1" x14ac:dyDescent="0.2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4"/>
    </row>
  </sheetData>
  <sheetProtection selectLockedCells="1"/>
  <mergeCells count="47">
    <mergeCell ref="J11:L11"/>
    <mergeCell ref="B10:C10"/>
    <mergeCell ref="H10:I10"/>
    <mergeCell ref="J10:L10"/>
    <mergeCell ref="D1:K1"/>
    <mergeCell ref="D4:K4"/>
    <mergeCell ref="J9:L9"/>
    <mergeCell ref="B9:C9"/>
    <mergeCell ref="H9:I9"/>
    <mergeCell ref="H25:L25"/>
    <mergeCell ref="F27:I27"/>
    <mergeCell ref="F18:L18"/>
    <mergeCell ref="J20:L20"/>
    <mergeCell ref="B18:D18"/>
    <mergeCell ref="B20:D20"/>
    <mergeCell ref="A43:F43"/>
    <mergeCell ref="A34:F34"/>
    <mergeCell ref="A7:E7"/>
    <mergeCell ref="B25:G25"/>
    <mergeCell ref="B27:D27"/>
    <mergeCell ref="A14:H14"/>
    <mergeCell ref="H11:I11"/>
    <mergeCell ref="F20:G20"/>
    <mergeCell ref="B23:G23"/>
    <mergeCell ref="H23:L23"/>
    <mergeCell ref="F16:L16"/>
    <mergeCell ref="B16:E16"/>
    <mergeCell ref="F29:I29"/>
    <mergeCell ref="B29:D29"/>
    <mergeCell ref="G38:L39"/>
    <mergeCell ref="B38:E39"/>
    <mergeCell ref="B31:D31"/>
    <mergeCell ref="F31:I31"/>
    <mergeCell ref="B36:F36"/>
    <mergeCell ref="G36:L36"/>
    <mergeCell ref="B48:F48"/>
    <mergeCell ref="G48:I48"/>
    <mergeCell ref="G50:I50"/>
    <mergeCell ref="A55:G55"/>
    <mergeCell ref="B45:E45"/>
    <mergeCell ref="G45:L46"/>
    <mergeCell ref="B57:E57"/>
    <mergeCell ref="G57:L57"/>
    <mergeCell ref="B59:E59"/>
    <mergeCell ref="G59:L59"/>
    <mergeCell ref="B52:F52"/>
    <mergeCell ref="G52:I52"/>
  </mergeCells>
  <pageMargins left="0.62992125984251968" right="0.62992125984251968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view="pageBreakPreview" topLeftCell="A13" zoomScaleNormal="100" zoomScaleSheetLayoutView="100" workbookViewId="0">
      <selection activeCell="E10" sqref="B10:E10"/>
    </sheetView>
  </sheetViews>
  <sheetFormatPr defaultColWidth="9.140625" defaultRowHeight="12.75" x14ac:dyDescent="0.2"/>
  <cols>
    <col min="1" max="1" width="20.42578125" style="25" customWidth="1"/>
    <col min="2" max="2" width="11.7109375" style="2" customWidth="1"/>
    <col min="3" max="3" width="12.7109375" style="2" customWidth="1"/>
    <col min="4" max="4" width="12.140625" style="2" customWidth="1"/>
    <col min="5" max="5" width="12" style="2" customWidth="1"/>
    <col min="6" max="6" width="13.7109375" style="2" customWidth="1"/>
    <col min="7" max="7" width="14.85546875" style="2" customWidth="1"/>
    <col min="8" max="8" width="12.140625" style="2" customWidth="1"/>
    <col min="9" max="10" width="8.5703125" style="2" customWidth="1"/>
    <col min="11" max="11" width="5.85546875" style="2" customWidth="1"/>
    <col min="12" max="12" width="9.140625" style="2"/>
    <col min="13" max="13" width="16.42578125" style="2" bestFit="1" customWidth="1"/>
    <col min="14" max="16384" width="9.140625" style="2"/>
  </cols>
  <sheetData>
    <row r="1" spans="1:11" s="26" customFormat="1" ht="15" customHeight="1" x14ac:dyDescent="0.2">
      <c r="A1" s="334" t="s">
        <v>96</v>
      </c>
      <c r="B1" s="334"/>
      <c r="C1" s="334"/>
      <c r="D1" s="334"/>
    </row>
    <row r="3" spans="1:11" s="32" customFormat="1" ht="12.75" customHeight="1" x14ac:dyDescent="0.2">
      <c r="A3" s="335" t="s">
        <v>66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</row>
    <row r="4" spans="1:11" s="32" customFormat="1" ht="12.75" customHeight="1" x14ac:dyDescent="0.2">
      <c r="A4" s="335" t="s">
        <v>64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</row>
    <row r="5" spans="1:11" s="32" customFormat="1" ht="12" x14ac:dyDescent="0.2">
      <c r="A5" s="336" t="s">
        <v>57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</row>
    <row r="6" spans="1:11" x14ac:dyDescent="0.2">
      <c r="A6" s="25" t="s">
        <v>75</v>
      </c>
    </row>
    <row r="7" spans="1:11" ht="13.5" thickBot="1" x14ac:dyDescent="0.25"/>
    <row r="8" spans="1:11" s="27" customFormat="1" ht="60" x14ac:dyDescent="0.2">
      <c r="A8" s="30" t="s">
        <v>21</v>
      </c>
      <c r="B8" s="31" t="s">
        <v>69</v>
      </c>
      <c r="C8" s="31" t="s">
        <v>76</v>
      </c>
      <c r="D8" s="95" t="s">
        <v>56</v>
      </c>
      <c r="E8" s="99" t="s">
        <v>20</v>
      </c>
      <c r="F8" s="97" t="s">
        <v>22</v>
      </c>
      <c r="G8" s="94" t="s">
        <v>71</v>
      </c>
      <c r="H8" s="94" t="s">
        <v>72</v>
      </c>
      <c r="I8" s="79"/>
      <c r="J8" s="79"/>
    </row>
    <row r="9" spans="1:11" s="33" customFormat="1" ht="12" x14ac:dyDescent="0.2">
      <c r="A9" s="111" t="s">
        <v>48</v>
      </c>
      <c r="B9" s="36"/>
      <c r="C9" s="36"/>
      <c r="D9" s="96"/>
      <c r="E9" s="100"/>
      <c r="F9" s="98">
        <f t="shared" ref="F9:F14" si="0">D9+E9</f>
        <v>0</v>
      </c>
      <c r="G9" s="104" t="str">
        <f t="shared" ref="G9:G14" si="1">IF(OR(B9&lt;&gt;"",B9&lt;&gt;0),IF(C9="",IF(F9&lt;=B9,F9/B9,"CHYBA")," "),"")</f>
        <v/>
      </c>
      <c r="H9" s="104" t="str">
        <f t="shared" ref="H9:H15" si="2">IF(OR(G9&lt;&gt;"",B9&lt;&gt;"",B9=0),IF(C9&lt;&gt;0,IF(F9&lt;=C9,F9/C9,"CHYBA"),""),"")</f>
        <v/>
      </c>
      <c r="I9" s="80"/>
      <c r="J9" s="80"/>
    </row>
    <row r="10" spans="1:11" s="33" customFormat="1" ht="24" x14ac:dyDescent="0.2">
      <c r="A10" s="111" t="s">
        <v>155</v>
      </c>
      <c r="B10" s="36"/>
      <c r="C10" s="36"/>
      <c r="D10" s="96"/>
      <c r="E10" s="100"/>
      <c r="F10" s="98">
        <f t="shared" si="0"/>
        <v>0</v>
      </c>
      <c r="G10" s="104" t="str">
        <f t="shared" si="1"/>
        <v/>
      </c>
      <c r="H10" s="104" t="str">
        <f t="shared" si="2"/>
        <v/>
      </c>
      <c r="I10" s="80"/>
      <c r="J10" s="80"/>
    </row>
    <row r="11" spans="1:11" s="33" customFormat="1" ht="24" x14ac:dyDescent="0.2">
      <c r="A11" s="111" t="s">
        <v>156</v>
      </c>
      <c r="B11" s="36"/>
      <c r="C11" s="36"/>
      <c r="D11" s="96"/>
      <c r="E11" s="100"/>
      <c r="F11" s="98">
        <f t="shared" si="0"/>
        <v>0</v>
      </c>
      <c r="G11" s="104" t="str">
        <f t="shared" si="1"/>
        <v/>
      </c>
      <c r="H11" s="104" t="str">
        <f t="shared" si="2"/>
        <v/>
      </c>
      <c r="I11" s="80"/>
      <c r="J11" s="80"/>
    </row>
    <row r="12" spans="1:11" s="33" customFormat="1" ht="24" x14ac:dyDescent="0.2">
      <c r="A12" s="111" t="s">
        <v>157</v>
      </c>
      <c r="B12" s="36"/>
      <c r="C12" s="36"/>
      <c r="D12" s="96"/>
      <c r="E12" s="100"/>
      <c r="F12" s="98">
        <f t="shared" si="0"/>
        <v>0</v>
      </c>
      <c r="G12" s="104" t="str">
        <f t="shared" si="1"/>
        <v/>
      </c>
      <c r="H12" s="104" t="str">
        <f t="shared" si="2"/>
        <v/>
      </c>
      <c r="I12" s="80"/>
      <c r="J12" s="80"/>
    </row>
    <row r="13" spans="1:11" s="33" customFormat="1" ht="12" x14ac:dyDescent="0.2">
      <c r="A13" s="76" t="s">
        <v>158</v>
      </c>
      <c r="B13" s="36"/>
      <c r="C13" s="36"/>
      <c r="D13" s="96"/>
      <c r="E13" s="100"/>
      <c r="F13" s="98">
        <f t="shared" si="0"/>
        <v>0</v>
      </c>
      <c r="G13" s="104" t="str">
        <f t="shared" si="1"/>
        <v/>
      </c>
      <c r="H13" s="104" t="str">
        <f t="shared" si="2"/>
        <v/>
      </c>
      <c r="I13" s="80"/>
      <c r="J13" s="80"/>
    </row>
    <row r="14" spans="1:11" s="33" customFormat="1" ht="24.75" thickBot="1" x14ac:dyDescent="0.25">
      <c r="A14" s="111" t="s">
        <v>159</v>
      </c>
      <c r="B14" s="36"/>
      <c r="C14" s="36"/>
      <c r="D14" s="96"/>
      <c r="E14" s="100"/>
      <c r="F14" s="98">
        <f t="shared" si="0"/>
        <v>0</v>
      </c>
      <c r="G14" s="104" t="str">
        <f t="shared" si="1"/>
        <v/>
      </c>
      <c r="H14" s="104" t="str">
        <f t="shared" si="2"/>
        <v/>
      </c>
      <c r="I14" s="80"/>
      <c r="J14" s="80"/>
    </row>
    <row r="15" spans="1:11" s="34" customFormat="1" thickBot="1" x14ac:dyDescent="0.25">
      <c r="A15" s="108" t="s">
        <v>65</v>
      </c>
      <c r="B15" s="109">
        <f>SUM(B9:B14)</f>
        <v>0</v>
      </c>
      <c r="C15" s="109"/>
      <c r="D15" s="109">
        <f>SUM(D9:D14)</f>
        <v>0</v>
      </c>
      <c r="E15" s="109">
        <f>SUM(E9:E14)</f>
        <v>0</v>
      </c>
      <c r="F15" s="110">
        <f>SUM(F9:F14)</f>
        <v>0</v>
      </c>
      <c r="G15" s="107" t="str">
        <f>IF(OR(B15&lt;&gt;0,C15&lt;&gt;0),IF(C15=0,IF(F15&lt;=B15,F15/B15,"CHYBA")," "),"")</f>
        <v/>
      </c>
      <c r="H15" s="107" t="str">
        <f t="shared" si="2"/>
        <v/>
      </c>
      <c r="I15" s="81"/>
      <c r="J15" s="81"/>
    </row>
    <row r="16" spans="1:11" s="29" customFormat="1" x14ac:dyDescent="0.2">
      <c r="A16" s="28"/>
      <c r="G16" s="105"/>
      <c r="H16" s="105"/>
    </row>
    <row r="17" spans="1:10" x14ac:dyDescent="0.2">
      <c r="G17" s="73"/>
      <c r="H17" s="73"/>
    </row>
    <row r="18" spans="1:10" s="26" customFormat="1" ht="14.25" x14ac:dyDescent="0.2">
      <c r="A18" s="334" t="s">
        <v>97</v>
      </c>
      <c r="B18" s="334"/>
      <c r="C18" s="334"/>
      <c r="D18" s="334"/>
      <c r="E18" s="334"/>
      <c r="G18" s="106"/>
      <c r="H18" s="106"/>
    </row>
    <row r="19" spans="1:10" ht="13.5" thickBot="1" x14ac:dyDescent="0.25">
      <c r="G19" s="73"/>
      <c r="H19" s="73"/>
    </row>
    <row r="20" spans="1:10" s="27" customFormat="1" ht="60" x14ac:dyDescent="0.2">
      <c r="A20" s="30" t="s">
        <v>160</v>
      </c>
      <c r="B20" s="31" t="s">
        <v>70</v>
      </c>
      <c r="C20" s="31" t="s">
        <v>76</v>
      </c>
      <c r="D20" s="95" t="s">
        <v>56</v>
      </c>
      <c r="E20" s="99" t="s">
        <v>20</v>
      </c>
      <c r="F20" s="97" t="s">
        <v>23</v>
      </c>
      <c r="G20" s="94" t="s">
        <v>71</v>
      </c>
      <c r="H20" s="94" t="s">
        <v>72</v>
      </c>
      <c r="I20" s="79"/>
      <c r="J20" s="79"/>
    </row>
    <row r="21" spans="1:10" s="33" customFormat="1" ht="12" x14ac:dyDescent="0.2">
      <c r="A21" s="35" t="s">
        <v>163</v>
      </c>
      <c r="B21" s="36"/>
      <c r="C21" s="36"/>
      <c r="D21" s="96"/>
      <c r="E21" s="100"/>
      <c r="F21" s="98">
        <f t="shared" ref="F21:F27" si="3">D21+E21</f>
        <v>0</v>
      </c>
      <c r="G21" s="104" t="str">
        <f t="shared" ref="G21:G28" si="4">IF(B21&lt;&gt;0,IF(C21="",IF(F21&lt;=B21,F21/B21,"CHYBA")," "),"")</f>
        <v/>
      </c>
      <c r="H21" s="104" t="str">
        <f t="shared" ref="H21:H27" si="5">IF(OR(G21&lt;&gt;"",B21&lt;&gt;"",B21=0),IF(C21&lt;&gt;0,IF(F21&lt;=C21,F21/C21,"CHYBA"),""),"")</f>
        <v/>
      </c>
      <c r="I21" s="80"/>
      <c r="J21" s="80"/>
    </row>
    <row r="22" spans="1:10" s="33" customFormat="1" ht="12" x14ac:dyDescent="0.2">
      <c r="A22" s="35" t="s">
        <v>161</v>
      </c>
      <c r="B22" s="36"/>
      <c r="C22" s="36"/>
      <c r="D22" s="96"/>
      <c r="E22" s="100"/>
      <c r="F22" s="98">
        <f t="shared" si="3"/>
        <v>0</v>
      </c>
      <c r="G22" s="104" t="str">
        <f t="shared" si="4"/>
        <v/>
      </c>
      <c r="H22" s="104" t="str">
        <f t="shared" si="5"/>
        <v/>
      </c>
      <c r="I22" s="80"/>
      <c r="J22" s="80"/>
    </row>
    <row r="23" spans="1:10" s="33" customFormat="1" ht="12" x14ac:dyDescent="0.2">
      <c r="A23" s="35" t="s">
        <v>161</v>
      </c>
      <c r="B23" s="36"/>
      <c r="C23" s="36"/>
      <c r="D23" s="96"/>
      <c r="E23" s="100"/>
      <c r="F23" s="98">
        <f t="shared" si="3"/>
        <v>0</v>
      </c>
      <c r="G23" s="104" t="str">
        <f t="shared" si="4"/>
        <v/>
      </c>
      <c r="H23" s="104" t="str">
        <f t="shared" si="5"/>
        <v/>
      </c>
      <c r="I23" s="80"/>
      <c r="J23" s="80"/>
    </row>
    <row r="24" spans="1:10" s="33" customFormat="1" ht="12" x14ac:dyDescent="0.2">
      <c r="A24" s="35" t="s">
        <v>161</v>
      </c>
      <c r="B24" s="36"/>
      <c r="C24" s="36"/>
      <c r="D24" s="96"/>
      <c r="E24" s="100"/>
      <c r="F24" s="98">
        <f t="shared" si="3"/>
        <v>0</v>
      </c>
      <c r="G24" s="104" t="str">
        <f t="shared" si="4"/>
        <v/>
      </c>
      <c r="H24" s="104" t="str">
        <f t="shared" si="5"/>
        <v/>
      </c>
      <c r="I24" s="80"/>
      <c r="J24" s="80"/>
    </row>
    <row r="25" spans="1:10" s="33" customFormat="1" ht="12" x14ac:dyDescent="0.2">
      <c r="A25" s="35" t="s">
        <v>161</v>
      </c>
      <c r="B25" s="36"/>
      <c r="C25" s="36"/>
      <c r="D25" s="96"/>
      <c r="E25" s="100"/>
      <c r="F25" s="98">
        <f t="shared" si="3"/>
        <v>0</v>
      </c>
      <c r="G25" s="104" t="str">
        <f t="shared" si="4"/>
        <v/>
      </c>
      <c r="H25" s="104" t="str">
        <f t="shared" si="5"/>
        <v/>
      </c>
      <c r="I25" s="80"/>
      <c r="J25" s="80"/>
    </row>
    <row r="26" spans="1:10" s="33" customFormat="1" ht="12" x14ac:dyDescent="0.2">
      <c r="A26" s="35" t="s">
        <v>161</v>
      </c>
      <c r="B26" s="36"/>
      <c r="C26" s="36"/>
      <c r="D26" s="96"/>
      <c r="E26" s="100"/>
      <c r="F26" s="98">
        <f t="shared" si="3"/>
        <v>0</v>
      </c>
      <c r="G26" s="104" t="str">
        <f t="shared" si="4"/>
        <v/>
      </c>
      <c r="H26" s="104" t="str">
        <f t="shared" si="5"/>
        <v/>
      </c>
      <c r="I26" s="80"/>
      <c r="J26" s="80"/>
    </row>
    <row r="27" spans="1:10" s="33" customFormat="1" thickBot="1" x14ac:dyDescent="0.25">
      <c r="A27" s="35" t="s">
        <v>161</v>
      </c>
      <c r="B27" s="36"/>
      <c r="C27" s="36"/>
      <c r="D27" s="96"/>
      <c r="E27" s="100"/>
      <c r="F27" s="98">
        <f t="shared" si="3"/>
        <v>0</v>
      </c>
      <c r="G27" s="104" t="str">
        <f t="shared" si="4"/>
        <v/>
      </c>
      <c r="H27" s="104" t="str">
        <f t="shared" si="5"/>
        <v/>
      </c>
      <c r="I27" s="80"/>
      <c r="J27" s="80"/>
    </row>
    <row r="28" spans="1:10" s="34" customFormat="1" thickBot="1" x14ac:dyDescent="0.25">
      <c r="A28" s="108" t="s">
        <v>65</v>
      </c>
      <c r="B28" s="109">
        <f>SUM(B21:B27)</f>
        <v>0</v>
      </c>
      <c r="C28" s="109" t="str">
        <f>IF(OR(C21&lt;&gt;"",C22&lt;&gt;"",C23&lt;&gt;"",C24&lt;&gt;"",C25&lt;&gt;"",C26&lt;&gt;"",C27&lt;&gt;""),SUM(C21:C27),"")</f>
        <v/>
      </c>
      <c r="D28" s="109">
        <f t="shared" ref="D28:F28" si="6">SUM(D21:D27)</f>
        <v>0</v>
      </c>
      <c r="E28" s="109">
        <f t="shared" si="6"/>
        <v>0</v>
      </c>
      <c r="F28" s="109">
        <f t="shared" si="6"/>
        <v>0</v>
      </c>
      <c r="G28" s="104" t="str">
        <f t="shared" si="4"/>
        <v/>
      </c>
      <c r="H28" s="104" t="str">
        <f>IF(C28&lt;&gt;"",IF(OR(G28&lt;&gt;"",B28&lt;&gt;"",B28=0),IF(C28&lt;&gt;0,IF(F28&lt;=C28,F28/C28,"CHYBA"),""),""),"")</f>
        <v/>
      </c>
      <c r="I28" s="82"/>
      <c r="J28" s="82"/>
    </row>
    <row r="30" spans="1:10" x14ac:dyDescent="0.2">
      <c r="A30" s="101" t="s">
        <v>162</v>
      </c>
    </row>
    <row r="31" spans="1:10" x14ac:dyDescent="0.2">
      <c r="A31" s="101"/>
    </row>
    <row r="45" spans="1:10" ht="14.25" x14ac:dyDescent="0.2">
      <c r="A45" s="72"/>
      <c r="B45" s="73"/>
      <c r="C45" s="73"/>
      <c r="D45" s="73"/>
      <c r="E45" s="73"/>
      <c r="F45" s="73"/>
      <c r="G45" s="73"/>
      <c r="H45" s="73"/>
      <c r="I45" s="73"/>
      <c r="J45" s="73"/>
    </row>
  </sheetData>
  <protectedRanges>
    <protectedRange sqref="B21:E27" name="Rozsah1_1_1"/>
  </protectedRanges>
  <mergeCells count="5">
    <mergeCell ref="A1:D1"/>
    <mergeCell ref="A3:K3"/>
    <mergeCell ref="A4:K4"/>
    <mergeCell ref="A5:K5"/>
    <mergeCell ref="A18:E18"/>
  </mergeCells>
  <phoneticPr fontId="1" type="noConversion"/>
  <conditionalFormatting sqref="G9:H15 G21:H27">
    <cfRule type="cellIs" dxfId="0" priority="1" stopIfTrue="1" operator="greaterThanOrEqual">
      <formula>101</formula>
    </cfRule>
  </conditionalFormatting>
  <pageMargins left="0.62992125984251968" right="0.62992125984251968" top="0.78740157480314965" bottom="0.78740157480314965" header="0.31496062992125984" footer="0.51181102362204722"/>
  <pageSetup paperSize="9" scale="68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zoomScaleSheetLayoutView="100" workbookViewId="0">
      <selection activeCell="H14" sqref="H14"/>
    </sheetView>
  </sheetViews>
  <sheetFormatPr defaultRowHeight="12.75" x14ac:dyDescent="0.2"/>
  <cols>
    <col min="1" max="1" width="13.140625" customWidth="1"/>
    <col min="2" max="7" width="14.7109375" customWidth="1"/>
    <col min="8" max="8" width="18.28515625" customWidth="1"/>
  </cols>
  <sheetData>
    <row r="1" spans="1:8" s="3" customFormat="1" ht="15" customHeight="1" x14ac:dyDescent="0.25">
      <c r="A1" s="337" t="s">
        <v>98</v>
      </c>
      <c r="B1" s="338"/>
      <c r="C1" s="338"/>
      <c r="D1" s="338"/>
      <c r="E1" s="338"/>
      <c r="F1" s="338"/>
    </row>
    <row r="2" spans="1:8" s="83" customFormat="1" ht="15" x14ac:dyDescent="0.25">
      <c r="A2" s="263"/>
      <c r="B2" s="264"/>
      <c r="C2" s="264"/>
      <c r="D2" s="264"/>
      <c r="E2" s="264"/>
      <c r="F2" s="264"/>
    </row>
    <row r="3" spans="1:8" s="2" customFormat="1" ht="12.75" customHeight="1" x14ac:dyDescent="0.2">
      <c r="A3" s="339" t="s">
        <v>67</v>
      </c>
      <c r="B3" s="340"/>
      <c r="C3" s="340"/>
      <c r="D3" s="340"/>
      <c r="E3" s="340"/>
      <c r="F3" s="340"/>
      <c r="G3" s="341"/>
    </row>
    <row r="4" spans="1:8" s="2" customFormat="1" ht="12.75" customHeight="1" x14ac:dyDescent="0.2">
      <c r="A4" s="84"/>
      <c r="B4" s="85"/>
      <c r="C4" s="85"/>
      <c r="D4" s="85"/>
      <c r="E4" s="71"/>
      <c r="F4" s="71"/>
      <c r="G4" s="69"/>
    </row>
    <row r="5" spans="1:8" s="74" customFormat="1" ht="12" x14ac:dyDescent="0.2">
      <c r="A5" s="75"/>
      <c r="B5" s="77" t="s">
        <v>50</v>
      </c>
      <c r="C5" s="77" t="s">
        <v>51</v>
      </c>
      <c r="D5" s="77" t="s">
        <v>52</v>
      </c>
      <c r="E5" s="77" t="s">
        <v>53</v>
      </c>
      <c r="F5" s="77" t="s">
        <v>54</v>
      </c>
      <c r="G5" s="77" t="s">
        <v>65</v>
      </c>
    </row>
    <row r="6" spans="1:8" s="74" customFormat="1" ht="24" customHeight="1" x14ac:dyDescent="0.2">
      <c r="A6" s="111" t="s">
        <v>48</v>
      </c>
      <c r="B6" s="86"/>
      <c r="C6" s="86"/>
      <c r="D6" s="86"/>
      <c r="E6" s="86"/>
      <c r="F6" s="86"/>
      <c r="G6" s="87">
        <f t="shared" ref="G6:G12" si="0">SUM(B6:F6)</f>
        <v>0</v>
      </c>
      <c r="H6" s="113" t="str">
        <f>IF(G6=strana_3!E9,"","CHYBNE PREPÍSANÉ ÚDAJE")</f>
        <v/>
      </c>
    </row>
    <row r="7" spans="1:8" s="74" customFormat="1" ht="36" x14ac:dyDescent="0.2">
      <c r="A7" s="111" t="s">
        <v>155</v>
      </c>
      <c r="B7" s="86"/>
      <c r="C7" s="86"/>
      <c r="D7" s="86"/>
      <c r="E7" s="86"/>
      <c r="F7" s="86"/>
      <c r="G7" s="87">
        <f t="shared" si="0"/>
        <v>0</v>
      </c>
      <c r="H7" s="113" t="str">
        <f>IF(G7=strana_3!E10,"","CHYBNE PREPÍSANÉ ÚDAJE")</f>
        <v/>
      </c>
    </row>
    <row r="8" spans="1:8" s="74" customFormat="1" ht="36" x14ac:dyDescent="0.2">
      <c r="A8" s="111" t="s">
        <v>156</v>
      </c>
      <c r="B8" s="86"/>
      <c r="C8" s="86"/>
      <c r="D8" s="86"/>
      <c r="E8" s="86"/>
      <c r="F8" s="86"/>
      <c r="G8" s="87">
        <f t="shared" si="0"/>
        <v>0</v>
      </c>
      <c r="H8" s="113" t="str">
        <f>IF(G8=strana_3!E11,"","CHYBNE PREPÍSANÉ ÚDAJE")</f>
        <v/>
      </c>
    </row>
    <row r="9" spans="1:8" s="74" customFormat="1" ht="36" x14ac:dyDescent="0.2">
      <c r="A9" s="111" t="s">
        <v>157</v>
      </c>
      <c r="B9" s="86"/>
      <c r="C9" s="86"/>
      <c r="D9" s="86"/>
      <c r="E9" s="86"/>
      <c r="F9" s="86"/>
      <c r="G9" s="87">
        <f t="shared" si="0"/>
        <v>0</v>
      </c>
      <c r="H9" s="113" t="str">
        <f>IF(G9=strana_3!E12,"","CHYBNE PREPÍSANÉ ÚDAJE")</f>
        <v/>
      </c>
    </row>
    <row r="10" spans="1:8" s="74" customFormat="1" ht="24" x14ac:dyDescent="0.2">
      <c r="A10" s="76" t="s">
        <v>158</v>
      </c>
      <c r="B10" s="86"/>
      <c r="C10" s="86"/>
      <c r="D10" s="86"/>
      <c r="E10" s="86"/>
      <c r="F10" s="86"/>
      <c r="G10" s="87">
        <f t="shared" si="0"/>
        <v>0</v>
      </c>
      <c r="H10" s="113" t="str">
        <f>IF(G10=strana_3!E13,"","CHYBNE PREPÍSANÉ ÚDAJE")</f>
        <v/>
      </c>
    </row>
    <row r="11" spans="1:8" s="74" customFormat="1" ht="36" x14ac:dyDescent="0.2">
      <c r="A11" s="111" t="s">
        <v>159</v>
      </c>
      <c r="B11" s="86"/>
      <c r="C11" s="86"/>
      <c r="D11" s="86"/>
      <c r="E11" s="86"/>
      <c r="F11" s="86"/>
      <c r="G11" s="87">
        <f t="shared" si="0"/>
        <v>0</v>
      </c>
      <c r="H11" s="113" t="str">
        <f>IF(G11=strana_3!E14,"","CHYBNE PREPÍSANÉ ÚDAJE")</f>
        <v/>
      </c>
    </row>
    <row r="12" spans="1:8" s="32" customFormat="1" ht="12" x14ac:dyDescent="0.2">
      <c r="A12" s="78" t="s">
        <v>65</v>
      </c>
      <c r="B12" s="87">
        <f t="shared" ref="B12:F12" si="1">SUM(B6:B11)</f>
        <v>0</v>
      </c>
      <c r="C12" s="87">
        <f t="shared" si="1"/>
        <v>0</v>
      </c>
      <c r="D12" s="87">
        <f t="shared" si="1"/>
        <v>0</v>
      </c>
      <c r="E12" s="87">
        <f t="shared" si="1"/>
        <v>0</v>
      </c>
      <c r="F12" s="87">
        <f t="shared" si="1"/>
        <v>0</v>
      </c>
      <c r="G12" s="87">
        <f t="shared" si="0"/>
        <v>0</v>
      </c>
    </row>
    <row r="13" spans="1:8" ht="53.25" customHeight="1" x14ac:dyDescent="0.2">
      <c r="B13" s="112" t="str">
        <f>IF(B12=[1]strana_3!E21,"","CHYBNE PREPÍSANÉ ÚDAJE")</f>
        <v/>
      </c>
      <c r="C13" s="112" t="str">
        <f>IF(C12=[1]strana_3!E22,"","CHYBNE PREPÍSANÉ ÚDAJE")</f>
        <v/>
      </c>
      <c r="D13" s="112" t="str">
        <f>IF(D12=[1]strana_3!E23,"","CHYBNE PREPÍSANÉ ÚDAJE")</f>
        <v/>
      </c>
      <c r="E13" s="112" t="str">
        <f>IF(E12=[1]strana_3!E24,"","CHYBNE PREPÍSANÉ ÚDAJE")</f>
        <v/>
      </c>
      <c r="F13" s="112" t="str">
        <f>IF(F12=[1]strana_3!E25,"","CHYBNE PREPÍSANÉ ÚDAJE")</f>
        <v/>
      </c>
      <c r="G13" s="68"/>
      <c r="H13" s="68" t="str">
        <f>IF(AND(G12=strana_3!E15,G12=[1]strana_3!E28),"","HODNOTY V TABUĽKÁCH Č.6,7 a 8 SÚ ROZDIELNE")</f>
        <v/>
      </c>
    </row>
    <row r="15" spans="1:8" s="83" customFormat="1" ht="15" x14ac:dyDescent="0.25">
      <c r="A15" s="342"/>
      <c r="B15" s="343"/>
      <c r="C15" s="343"/>
      <c r="D15" s="343"/>
      <c r="E15" s="343"/>
      <c r="F15" s="343"/>
    </row>
    <row r="16" spans="1:8" s="73" customFormat="1" ht="12.75" customHeight="1" x14ac:dyDescent="0.2">
      <c r="A16" s="344"/>
      <c r="B16" s="345"/>
      <c r="C16" s="345"/>
      <c r="D16" s="345"/>
      <c r="E16" s="346"/>
      <c r="F16" s="346"/>
      <c r="G16" s="347"/>
    </row>
    <row r="17" spans="1:7" s="67" customFormat="1" x14ac:dyDescent="0.2"/>
    <row r="18" spans="1:7" s="74" customFormat="1" ht="12" x14ac:dyDescent="0.2">
      <c r="A18" s="88"/>
      <c r="B18" s="89"/>
      <c r="C18" s="89"/>
      <c r="D18" s="89"/>
      <c r="E18" s="89"/>
      <c r="F18" s="89"/>
      <c r="G18" s="89"/>
    </row>
    <row r="19" spans="1:7" s="74" customFormat="1" ht="12" x14ac:dyDescent="0.2">
      <c r="A19" s="90"/>
      <c r="B19" s="91"/>
      <c r="C19" s="91"/>
      <c r="D19" s="91"/>
      <c r="E19" s="91"/>
      <c r="F19" s="91"/>
      <c r="G19" s="92"/>
    </row>
    <row r="20" spans="1:7" s="74" customFormat="1" ht="12" x14ac:dyDescent="0.2">
      <c r="A20" s="90"/>
      <c r="B20" s="91"/>
      <c r="C20" s="91"/>
      <c r="D20" s="91"/>
      <c r="E20" s="91"/>
      <c r="F20" s="91"/>
      <c r="G20" s="92"/>
    </row>
    <row r="21" spans="1:7" s="74" customFormat="1" ht="12" x14ac:dyDescent="0.2">
      <c r="A21" s="90"/>
      <c r="B21" s="91"/>
      <c r="C21" s="91"/>
      <c r="D21" s="91"/>
      <c r="E21" s="91"/>
      <c r="F21" s="91"/>
      <c r="G21" s="92"/>
    </row>
    <row r="22" spans="1:7" s="74" customFormat="1" ht="12" x14ac:dyDescent="0.2">
      <c r="A22" s="90"/>
      <c r="B22" s="91"/>
      <c r="C22" s="91"/>
      <c r="D22" s="91"/>
      <c r="E22" s="91"/>
      <c r="F22" s="91"/>
      <c r="G22" s="92"/>
    </row>
    <row r="23" spans="1:7" s="74" customFormat="1" ht="12" x14ac:dyDescent="0.2">
      <c r="A23" s="90"/>
      <c r="B23" s="91"/>
      <c r="C23" s="91"/>
      <c r="D23" s="91"/>
      <c r="E23" s="91"/>
      <c r="F23" s="91"/>
      <c r="G23" s="92"/>
    </row>
    <row r="24" spans="1:7" s="74" customFormat="1" ht="12" x14ac:dyDescent="0.2">
      <c r="A24" s="90"/>
      <c r="B24" s="91"/>
      <c r="C24" s="91"/>
      <c r="D24" s="91"/>
      <c r="E24" s="91"/>
      <c r="F24" s="91"/>
      <c r="G24" s="92"/>
    </row>
    <row r="25" spans="1:7" s="74" customFormat="1" ht="12" x14ac:dyDescent="0.2">
      <c r="A25" s="90"/>
      <c r="B25" s="91"/>
      <c r="C25" s="91"/>
      <c r="D25" s="91"/>
      <c r="E25" s="91"/>
      <c r="F25" s="91"/>
      <c r="G25" s="92"/>
    </row>
    <row r="26" spans="1:7" s="74" customFormat="1" ht="12" x14ac:dyDescent="0.2">
      <c r="A26" s="90"/>
      <c r="B26" s="91"/>
      <c r="C26" s="91"/>
      <c r="D26" s="91"/>
      <c r="E26" s="91"/>
      <c r="F26" s="91"/>
      <c r="G26" s="92"/>
    </row>
    <row r="27" spans="1:7" s="74" customFormat="1" ht="12" x14ac:dyDescent="0.2">
      <c r="A27" s="93"/>
      <c r="B27" s="91"/>
      <c r="C27" s="91"/>
      <c r="D27" s="91"/>
      <c r="E27" s="91"/>
      <c r="F27" s="91"/>
      <c r="G27" s="92"/>
    </row>
    <row r="28" spans="1:7" s="74" customFormat="1" ht="12" x14ac:dyDescent="0.2">
      <c r="A28" s="93"/>
      <c r="B28" s="92"/>
      <c r="C28" s="92"/>
      <c r="D28" s="92"/>
      <c r="E28" s="92"/>
      <c r="F28" s="92"/>
      <c r="G28" s="92"/>
    </row>
    <row r="29" spans="1:7" x14ac:dyDescent="0.2">
      <c r="A29" s="60"/>
      <c r="B29" s="60"/>
      <c r="C29" s="60"/>
      <c r="D29" s="60"/>
      <c r="E29" s="60"/>
      <c r="F29" s="60"/>
      <c r="G29" s="60"/>
    </row>
    <row r="30" spans="1:7" x14ac:dyDescent="0.2">
      <c r="A30" s="60"/>
      <c r="B30" s="60"/>
      <c r="C30" s="60"/>
      <c r="D30" s="60"/>
      <c r="E30" s="60"/>
      <c r="F30" s="60"/>
      <c r="G30" s="60"/>
    </row>
    <row r="31" spans="1:7" x14ac:dyDescent="0.2">
      <c r="A31" s="60"/>
      <c r="B31" s="60"/>
      <c r="C31" s="60"/>
      <c r="D31" s="60"/>
      <c r="E31" s="60"/>
      <c r="F31" s="60"/>
      <c r="G31" s="60"/>
    </row>
    <row r="32" spans="1:7" x14ac:dyDescent="0.2">
      <c r="A32" s="60"/>
      <c r="B32" s="60"/>
      <c r="C32" s="60"/>
      <c r="D32" s="60"/>
      <c r="E32" s="60"/>
      <c r="F32" s="60"/>
      <c r="G32" s="60"/>
    </row>
    <row r="33" spans="1:7" x14ac:dyDescent="0.2">
      <c r="A33" s="60"/>
      <c r="B33" s="60"/>
      <c r="C33" s="60"/>
      <c r="D33" s="60"/>
      <c r="E33" s="60"/>
      <c r="F33" s="60"/>
      <c r="G33" s="60"/>
    </row>
    <row r="34" spans="1:7" x14ac:dyDescent="0.2">
      <c r="A34" s="60"/>
      <c r="B34" s="60"/>
      <c r="C34" s="60"/>
      <c r="D34" s="60"/>
      <c r="E34" s="60"/>
      <c r="F34" s="60"/>
      <c r="G34" s="60"/>
    </row>
    <row r="35" spans="1:7" x14ac:dyDescent="0.2">
      <c r="A35" s="60"/>
      <c r="B35" s="60"/>
      <c r="C35" s="60"/>
      <c r="D35" s="60"/>
      <c r="E35" s="60"/>
      <c r="F35" s="60"/>
      <c r="G35" s="60"/>
    </row>
  </sheetData>
  <mergeCells count="4">
    <mergeCell ref="A1:F1"/>
    <mergeCell ref="A3:G3"/>
    <mergeCell ref="A15:F15"/>
    <mergeCell ref="A16:G16"/>
  </mergeCells>
  <phoneticPr fontId="1" type="noConversion"/>
  <pageMargins left="0.75" right="0.75" top="1" bottom="1" header="0.5" footer="0.5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Normal="100" zoomScaleSheetLayoutView="100" workbookViewId="0">
      <selection activeCell="P12" sqref="P12"/>
    </sheetView>
  </sheetViews>
  <sheetFormatPr defaultColWidth="9.140625" defaultRowHeight="12.75" x14ac:dyDescent="0.2"/>
  <cols>
    <col min="1" max="1" width="1.85546875" style="2" customWidth="1"/>
    <col min="2" max="2" width="8.42578125" style="2" customWidth="1"/>
    <col min="3" max="9" width="9.140625" style="2"/>
    <col min="10" max="10" width="14" style="2" customWidth="1"/>
    <col min="11" max="11" width="1" style="2" customWidth="1"/>
    <col min="12" max="12" width="1.5703125" style="2" customWidth="1"/>
    <col min="13" max="13" width="4.7109375" style="2" customWidth="1"/>
    <col min="14" max="16384" width="9.140625" style="2"/>
  </cols>
  <sheetData>
    <row r="1" spans="1:12" s="26" customFormat="1" ht="18" customHeight="1" x14ac:dyDescent="0.2">
      <c r="A1" s="348" t="s">
        <v>99</v>
      </c>
      <c r="B1" s="349"/>
      <c r="C1" s="349"/>
      <c r="D1" s="349"/>
      <c r="E1" s="62"/>
      <c r="F1" s="62"/>
      <c r="G1" s="62"/>
      <c r="H1" s="63"/>
      <c r="I1" s="63"/>
      <c r="J1" s="63"/>
      <c r="K1" s="63"/>
    </row>
    <row r="2" spans="1:12" s="46" customFormat="1" ht="78" customHeight="1" x14ac:dyDescent="0.2">
      <c r="A2" s="64"/>
      <c r="B2" s="354" t="s">
        <v>100</v>
      </c>
      <c r="C2" s="354"/>
      <c r="D2" s="354"/>
      <c r="E2" s="354"/>
      <c r="F2" s="354"/>
      <c r="G2" s="354"/>
      <c r="H2" s="354"/>
      <c r="I2" s="354"/>
      <c r="J2" s="354"/>
      <c r="K2" s="354"/>
      <c r="L2" s="57"/>
    </row>
    <row r="3" spans="1:12" s="46" customFormat="1" ht="8.25" hidden="1" customHeight="1" x14ac:dyDescent="0.2">
      <c r="A3" s="65"/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51"/>
    </row>
    <row r="4" spans="1:12" s="46" customFormat="1" ht="66" customHeight="1" x14ac:dyDescent="0.2">
      <c r="A4" s="65"/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58"/>
    </row>
    <row r="5" spans="1:12" s="46" customFormat="1" ht="7.5" hidden="1" customHeight="1" x14ac:dyDescent="0.2">
      <c r="A5" s="65"/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51"/>
    </row>
    <row r="6" spans="1:12" s="46" customFormat="1" ht="288" customHeight="1" x14ac:dyDescent="0.2">
      <c r="A6" s="66"/>
      <c r="B6" s="356"/>
      <c r="C6" s="356"/>
      <c r="D6" s="356"/>
      <c r="E6" s="356"/>
      <c r="F6" s="356"/>
      <c r="G6" s="356"/>
      <c r="H6" s="356"/>
      <c r="I6" s="356"/>
      <c r="J6" s="356"/>
      <c r="K6" s="356"/>
      <c r="L6" s="59"/>
    </row>
    <row r="7" spans="1:12" s="3" customFormat="1" ht="6.75" customHeight="1" x14ac:dyDescent="0.25"/>
    <row r="8" spans="1:12" s="3" customFormat="1" ht="9" customHeight="1" x14ac:dyDescent="0.25">
      <c r="A8" s="52"/>
      <c r="B8" s="53"/>
      <c r="C8" s="53"/>
      <c r="D8" s="53"/>
      <c r="E8" s="53"/>
      <c r="F8" s="53"/>
      <c r="G8" s="53"/>
      <c r="H8" s="53"/>
      <c r="I8" s="53"/>
      <c r="J8" s="53"/>
      <c r="K8" s="53"/>
      <c r="L8" s="54"/>
    </row>
    <row r="9" spans="1:12" s="46" customFormat="1" ht="23.1" customHeight="1" x14ac:dyDescent="0.2">
      <c r="A9" s="49"/>
      <c r="B9" s="350" t="s">
        <v>41</v>
      </c>
      <c r="C9" s="350"/>
      <c r="D9" s="350"/>
      <c r="E9" s="357"/>
      <c r="F9" s="358"/>
      <c r="G9" s="358"/>
      <c r="H9" s="358"/>
      <c r="I9" s="358"/>
      <c r="J9" s="359"/>
      <c r="K9" s="50"/>
      <c r="L9" s="51"/>
    </row>
    <row r="10" spans="1:12" s="3" customFormat="1" ht="8.25" customHeight="1" x14ac:dyDescent="0.25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8"/>
    </row>
    <row r="11" spans="1:12" s="46" customFormat="1" ht="23.1" customHeight="1" x14ac:dyDescent="0.2">
      <c r="A11" s="49"/>
      <c r="B11" s="350" t="s">
        <v>42</v>
      </c>
      <c r="C11" s="350"/>
      <c r="D11" s="350"/>
      <c r="E11" s="357"/>
      <c r="F11" s="358"/>
      <c r="G11" s="358"/>
      <c r="H11" s="358"/>
      <c r="I11" s="358"/>
      <c r="J11" s="359"/>
      <c r="K11" s="50"/>
      <c r="L11" s="51"/>
    </row>
    <row r="12" spans="1:12" s="3" customFormat="1" ht="8.25" customHeight="1" x14ac:dyDescent="0.25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8"/>
    </row>
    <row r="13" spans="1:12" s="46" customFormat="1" ht="23.1" customHeight="1" x14ac:dyDescent="0.2">
      <c r="A13" s="49"/>
      <c r="B13" s="350" t="s">
        <v>43</v>
      </c>
      <c r="C13" s="350"/>
      <c r="D13" s="50"/>
      <c r="E13" s="351"/>
      <c r="F13" s="352"/>
      <c r="G13" s="352"/>
      <c r="H13" s="353"/>
      <c r="I13" s="50"/>
      <c r="J13" s="50"/>
      <c r="K13" s="50"/>
      <c r="L13" s="51"/>
    </row>
    <row r="14" spans="1:12" s="3" customFormat="1" ht="7.5" customHeight="1" x14ac:dyDescent="0.25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8"/>
    </row>
    <row r="15" spans="1:12" s="3" customFormat="1" ht="37.5" customHeight="1" x14ac:dyDescent="0.25">
      <c r="A15" s="47"/>
      <c r="B15" s="350" t="s">
        <v>44</v>
      </c>
      <c r="C15" s="350"/>
      <c r="D15" s="50"/>
      <c r="E15" s="357"/>
      <c r="F15" s="358"/>
      <c r="G15" s="358"/>
      <c r="H15" s="359"/>
      <c r="I15" s="45"/>
      <c r="J15" s="45"/>
      <c r="K15" s="45"/>
      <c r="L15" s="48"/>
    </row>
    <row r="16" spans="1:12" s="3" customFormat="1" ht="7.5" customHeight="1" x14ac:dyDescent="0.25">
      <c r="A16" s="55"/>
      <c r="B16" s="6"/>
      <c r="C16" s="6"/>
      <c r="D16" s="6"/>
      <c r="E16" s="6"/>
      <c r="F16" s="6"/>
      <c r="G16" s="6"/>
      <c r="H16" s="6"/>
      <c r="I16" s="6"/>
      <c r="J16" s="6"/>
      <c r="K16" s="6"/>
      <c r="L16" s="56"/>
    </row>
    <row r="17" s="3" customFormat="1" ht="15" x14ac:dyDescent="0.25"/>
    <row r="18" s="3" customFormat="1" ht="15" x14ac:dyDescent="0.25"/>
    <row r="19" s="3" customFormat="1" ht="15" x14ac:dyDescent="0.25"/>
    <row r="20" s="3" customFormat="1" ht="15" x14ac:dyDescent="0.25"/>
    <row r="21" s="3" customFormat="1" ht="15" x14ac:dyDescent="0.25"/>
    <row r="22" s="3" customFormat="1" ht="15" x14ac:dyDescent="0.25"/>
    <row r="23" s="3" customFormat="1" ht="15" x14ac:dyDescent="0.25"/>
    <row r="24" s="3" customFormat="1" ht="15" x14ac:dyDescent="0.25"/>
    <row r="25" s="3" customFormat="1" ht="15" x14ac:dyDescent="0.25"/>
    <row r="26" s="3" customFormat="1" ht="15" x14ac:dyDescent="0.25"/>
    <row r="27" s="3" customFormat="1" ht="15" x14ac:dyDescent="0.25"/>
    <row r="28" s="3" customFormat="1" ht="15" x14ac:dyDescent="0.25"/>
    <row r="29" s="3" customFormat="1" ht="15" x14ac:dyDescent="0.25"/>
    <row r="30" s="3" customFormat="1" ht="15" x14ac:dyDescent="0.25"/>
    <row r="31" s="3" customFormat="1" ht="15" x14ac:dyDescent="0.25"/>
    <row r="32" s="3" customFormat="1" ht="15" x14ac:dyDescent="0.25"/>
    <row r="33" s="3" customFormat="1" ht="15" x14ac:dyDescent="0.25"/>
    <row r="34" s="3" customFormat="1" ht="15" x14ac:dyDescent="0.25"/>
    <row r="35" s="3" customFormat="1" ht="15" x14ac:dyDescent="0.25"/>
    <row r="36" s="3" customFormat="1" ht="15" x14ac:dyDescent="0.25"/>
  </sheetData>
  <sheetProtection selectLockedCells="1"/>
  <mergeCells count="10">
    <mergeCell ref="A1:D1"/>
    <mergeCell ref="B13:C13"/>
    <mergeCell ref="E13:H13"/>
    <mergeCell ref="B2:K6"/>
    <mergeCell ref="B15:C15"/>
    <mergeCell ref="E15:H15"/>
    <mergeCell ref="B9:D9"/>
    <mergeCell ref="E9:J9"/>
    <mergeCell ref="B11:D11"/>
    <mergeCell ref="E11:J11"/>
  </mergeCells>
  <phoneticPr fontId="1" type="noConversion"/>
  <pageMargins left="0.62992125984251968" right="0.62992125984251968" top="0.78740157480314965" bottom="0.78740157480314965" header="0.31496062992125984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tabSelected="1" workbookViewId="0">
      <selection activeCell="I30" sqref="I30"/>
    </sheetView>
  </sheetViews>
  <sheetFormatPr defaultRowHeight="12.75" x14ac:dyDescent="0.2"/>
  <cols>
    <col min="2" max="2" width="6.42578125" customWidth="1"/>
    <col min="3" max="3" width="26.42578125" customWidth="1"/>
    <col min="4" max="4" width="17.42578125" customWidth="1"/>
    <col min="5" max="5" width="18.42578125" customWidth="1"/>
    <col min="6" max="6" width="15.28515625" customWidth="1"/>
    <col min="7" max="7" width="14.85546875" customWidth="1"/>
  </cols>
  <sheetData>
    <row r="1" spans="2:8" ht="26.25" thickBot="1" x14ac:dyDescent="0.25">
      <c r="C1" s="260" t="s">
        <v>78</v>
      </c>
      <c r="D1" s="360"/>
      <c r="E1" s="361"/>
      <c r="F1" s="362"/>
    </row>
    <row r="2" spans="2:8" ht="13.5" thickBot="1" x14ac:dyDescent="0.25">
      <c r="C2" s="260" t="s">
        <v>105</v>
      </c>
      <c r="D2" s="360"/>
      <c r="E2" s="361"/>
      <c r="F2" s="362"/>
      <c r="H2" s="60"/>
    </row>
    <row r="3" spans="2:8" x14ac:dyDescent="0.2">
      <c r="C3" s="116"/>
      <c r="D3" s="259"/>
      <c r="E3" s="259"/>
      <c r="F3" s="259"/>
      <c r="H3" s="60"/>
    </row>
    <row r="4" spans="2:8" ht="51" customHeight="1" thickBot="1" x14ac:dyDescent="0.25">
      <c r="C4" s="261" t="s">
        <v>153</v>
      </c>
      <c r="D4" s="262"/>
      <c r="E4" s="262"/>
      <c r="F4" s="262"/>
      <c r="H4" s="60"/>
    </row>
    <row r="5" spans="2:8" ht="147" customHeight="1" x14ac:dyDescent="0.2">
      <c r="B5" s="254" t="s">
        <v>45</v>
      </c>
      <c r="C5" s="252" t="s">
        <v>145</v>
      </c>
      <c r="D5" s="252" t="s">
        <v>146</v>
      </c>
      <c r="E5" s="252" t="s">
        <v>147</v>
      </c>
      <c r="F5" s="252" t="s">
        <v>148</v>
      </c>
      <c r="G5" s="255" t="s">
        <v>151</v>
      </c>
      <c r="H5" s="146"/>
    </row>
    <row r="6" spans="2:8" ht="16.5" thickBot="1" x14ac:dyDescent="0.25">
      <c r="B6" s="165">
        <v>0</v>
      </c>
      <c r="C6" s="253">
        <v>1</v>
      </c>
      <c r="D6" s="253">
        <v>2</v>
      </c>
      <c r="E6" s="253">
        <v>3</v>
      </c>
      <c r="F6" s="253">
        <v>4</v>
      </c>
      <c r="G6" s="256">
        <v>5</v>
      </c>
      <c r="H6" s="146"/>
    </row>
    <row r="7" spans="2:8" x14ac:dyDescent="0.2">
      <c r="B7" s="124" t="s">
        <v>2</v>
      </c>
      <c r="C7" s="125"/>
      <c r="D7" s="126"/>
      <c r="E7" s="127"/>
      <c r="F7" s="128"/>
      <c r="G7" s="257"/>
      <c r="H7" s="146"/>
    </row>
    <row r="8" spans="2:8" x14ac:dyDescent="0.2">
      <c r="B8" s="129" t="s">
        <v>3</v>
      </c>
      <c r="C8" s="125"/>
      <c r="D8" s="126"/>
      <c r="E8" s="127"/>
      <c r="F8" s="128"/>
      <c r="G8" s="131"/>
      <c r="H8" s="146"/>
    </row>
    <row r="9" spans="2:8" x14ac:dyDescent="0.2">
      <c r="B9" s="129" t="s">
        <v>4</v>
      </c>
      <c r="C9" s="130"/>
      <c r="D9" s="131"/>
      <c r="E9" s="132"/>
      <c r="F9" s="133"/>
      <c r="G9" s="131"/>
      <c r="H9" s="146"/>
    </row>
    <row r="10" spans="2:8" x14ac:dyDescent="0.2">
      <c r="B10" s="129" t="s">
        <v>5</v>
      </c>
      <c r="C10" s="130"/>
      <c r="D10" s="131"/>
      <c r="E10" s="132"/>
      <c r="F10" s="133"/>
      <c r="G10" s="131"/>
      <c r="H10" s="146"/>
    </row>
    <row r="11" spans="2:8" x14ac:dyDescent="0.2">
      <c r="B11" s="129" t="s">
        <v>6</v>
      </c>
      <c r="C11" s="130"/>
      <c r="D11" s="131"/>
      <c r="E11" s="132"/>
      <c r="F11" s="133"/>
      <c r="G11" s="131"/>
      <c r="H11" s="146"/>
    </row>
    <row r="12" spans="2:8" x14ac:dyDescent="0.2">
      <c r="B12" s="129" t="s">
        <v>7</v>
      </c>
      <c r="C12" s="130"/>
      <c r="D12" s="131"/>
      <c r="E12" s="132"/>
      <c r="F12" s="133"/>
      <c r="G12" s="131"/>
      <c r="H12" s="146"/>
    </row>
    <row r="13" spans="2:8" x14ac:dyDescent="0.2">
      <c r="B13" s="129" t="s">
        <v>8</v>
      </c>
      <c r="C13" s="130"/>
      <c r="D13" s="131"/>
      <c r="E13" s="132"/>
      <c r="F13" s="133"/>
      <c r="G13" s="131"/>
      <c r="H13" s="146"/>
    </row>
    <row r="14" spans="2:8" x14ac:dyDescent="0.2">
      <c r="B14" s="129" t="s">
        <v>9</v>
      </c>
      <c r="C14" s="130"/>
      <c r="D14" s="131"/>
      <c r="E14" s="132"/>
      <c r="F14" s="133"/>
      <c r="G14" s="131"/>
      <c r="H14" s="146"/>
    </row>
    <row r="15" spans="2:8" x14ac:dyDescent="0.2">
      <c r="B15" s="129" t="s">
        <v>58</v>
      </c>
      <c r="C15" s="130"/>
      <c r="D15" s="131"/>
      <c r="E15" s="132"/>
      <c r="F15" s="133"/>
      <c r="G15" s="131"/>
      <c r="H15" s="146"/>
    </row>
    <row r="16" spans="2:8" x14ac:dyDescent="0.2">
      <c r="B16" s="129" t="s">
        <v>59</v>
      </c>
      <c r="C16" s="130"/>
      <c r="D16" s="131"/>
      <c r="E16" s="132"/>
      <c r="F16" s="133"/>
      <c r="G16" s="131"/>
      <c r="H16" s="146"/>
    </row>
    <row r="17" spans="2:8" x14ac:dyDescent="0.2">
      <c r="B17" s="129" t="s">
        <v>60</v>
      </c>
      <c r="C17" s="130"/>
      <c r="D17" s="131"/>
      <c r="E17" s="132"/>
      <c r="F17" s="133"/>
      <c r="G17" s="131"/>
      <c r="H17" s="146"/>
    </row>
    <row r="18" spans="2:8" x14ac:dyDescent="0.2">
      <c r="B18" s="129" t="s">
        <v>61</v>
      </c>
      <c r="C18" s="134"/>
      <c r="D18" s="135"/>
      <c r="E18" s="136"/>
      <c r="F18" s="137"/>
      <c r="G18" s="131"/>
      <c r="H18" s="146"/>
    </row>
    <row r="19" spans="2:8" x14ac:dyDescent="0.2">
      <c r="B19" s="129" t="s">
        <v>62</v>
      </c>
      <c r="C19" s="130"/>
      <c r="D19" s="131"/>
      <c r="E19" s="132"/>
      <c r="F19" s="133"/>
      <c r="G19" s="131"/>
      <c r="H19" s="146"/>
    </row>
    <row r="20" spans="2:8" x14ac:dyDescent="0.2">
      <c r="B20" s="129" t="s">
        <v>68</v>
      </c>
      <c r="C20" s="130"/>
      <c r="D20" s="131"/>
      <c r="E20" s="132"/>
      <c r="F20" s="133"/>
      <c r="G20" s="131"/>
      <c r="H20" s="146"/>
    </row>
    <row r="21" spans="2:8" ht="13.5" thickBot="1" x14ac:dyDescent="0.25">
      <c r="B21" s="138"/>
      <c r="C21" s="258" t="s">
        <v>149</v>
      </c>
      <c r="D21" s="140" t="s">
        <v>150</v>
      </c>
      <c r="E21" s="141" t="s">
        <v>150</v>
      </c>
      <c r="F21" s="142">
        <f>SUM(F7:F20)</f>
        <v>0</v>
      </c>
      <c r="G21" s="131" t="s">
        <v>150</v>
      </c>
      <c r="H21" s="146"/>
    </row>
    <row r="22" spans="2:8" x14ac:dyDescent="0.2">
      <c r="H22" s="60"/>
    </row>
  </sheetData>
  <mergeCells count="2">
    <mergeCell ref="D1:F1"/>
    <mergeCell ref="D2:F2"/>
  </mergeCells>
  <dataValidations count="1">
    <dataValidation allowBlank="1" showErrorMessage="1" sqref="B6 C5:H21 D1 C1:C4"/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="75" zoomScaleNormal="100" zoomScaleSheetLayoutView="75" workbookViewId="0">
      <selection activeCell="L5" sqref="L5"/>
    </sheetView>
  </sheetViews>
  <sheetFormatPr defaultColWidth="9.140625" defaultRowHeight="12.75" x14ac:dyDescent="0.2"/>
  <cols>
    <col min="1" max="1" width="4.140625" style="121" customWidth="1"/>
    <col min="2" max="2" width="35.140625" style="121" customWidth="1"/>
    <col min="3" max="3" width="20.42578125" style="121" customWidth="1"/>
    <col min="4" max="4" width="18.42578125" style="121" customWidth="1"/>
    <col min="5" max="5" width="18.140625" style="121" customWidth="1"/>
    <col min="6" max="9" width="13" style="121" customWidth="1"/>
    <col min="10" max="16384" width="9.140625" style="121"/>
  </cols>
  <sheetData>
    <row r="1" spans="1:13" customFormat="1" ht="26.25" customHeight="1" x14ac:dyDescent="0.2">
      <c r="A1" s="115"/>
      <c r="B1" s="116" t="s">
        <v>78</v>
      </c>
      <c r="C1" s="367"/>
      <c r="D1" s="368"/>
      <c r="E1" s="369"/>
      <c r="F1" s="117"/>
      <c r="G1" s="117"/>
      <c r="H1" s="117"/>
      <c r="I1" s="117"/>
      <c r="J1" s="117"/>
      <c r="K1" s="115"/>
    </row>
    <row r="2" spans="1:13" customFormat="1" ht="13.5" thickBot="1" x14ac:dyDescent="0.25">
      <c r="A2" s="115"/>
      <c r="B2" s="116" t="s">
        <v>105</v>
      </c>
      <c r="C2" s="370"/>
      <c r="D2" s="371"/>
      <c r="E2" s="371"/>
      <c r="F2" s="117"/>
      <c r="G2" s="117"/>
      <c r="H2" s="117"/>
      <c r="I2" s="117"/>
      <c r="J2" s="117"/>
      <c r="K2" s="115"/>
    </row>
    <row r="3" spans="1:13" x14ac:dyDescent="0.2">
      <c r="A3" s="118"/>
      <c r="B3" s="119"/>
      <c r="C3" s="120"/>
      <c r="D3" s="120"/>
      <c r="E3" s="120"/>
      <c r="F3" s="118"/>
      <c r="G3" s="118"/>
      <c r="H3" s="118"/>
      <c r="I3" s="118"/>
      <c r="J3" s="118"/>
      <c r="K3" s="118"/>
    </row>
    <row r="4" spans="1:13" ht="61.9" customHeight="1" thickBot="1" x14ac:dyDescent="0.25">
      <c r="A4" s="118"/>
      <c r="B4" s="122" t="s">
        <v>152</v>
      </c>
      <c r="C4" s="123"/>
      <c r="D4" s="123"/>
      <c r="E4" s="123"/>
      <c r="F4" s="118"/>
      <c r="G4" s="118"/>
      <c r="H4" s="118"/>
      <c r="I4" s="118"/>
      <c r="J4" s="118"/>
      <c r="K4" s="118"/>
    </row>
    <row r="5" spans="1:13" ht="84" customHeight="1" x14ac:dyDescent="0.2">
      <c r="A5" s="162" t="s">
        <v>45</v>
      </c>
      <c r="B5" s="163" t="s">
        <v>106</v>
      </c>
      <c r="C5" s="164" t="s">
        <v>79</v>
      </c>
      <c r="D5" s="164" t="s">
        <v>80</v>
      </c>
      <c r="E5" s="164" t="s">
        <v>144</v>
      </c>
      <c r="F5" s="372" t="s">
        <v>81</v>
      </c>
      <c r="G5" s="373"/>
      <c r="H5" s="118"/>
      <c r="I5" s="118"/>
      <c r="J5" s="118"/>
      <c r="K5" s="118"/>
      <c r="L5" s="118"/>
      <c r="M5" s="118"/>
    </row>
    <row r="6" spans="1:13" ht="16.5" thickBot="1" x14ac:dyDescent="0.25">
      <c r="A6" s="165">
        <v>0</v>
      </c>
      <c r="B6" s="166">
        <v>1</v>
      </c>
      <c r="C6" s="166">
        <v>2</v>
      </c>
      <c r="D6" s="166">
        <v>3</v>
      </c>
      <c r="E6" s="166">
        <v>4</v>
      </c>
      <c r="F6" s="374">
        <v>12</v>
      </c>
      <c r="G6" s="375"/>
      <c r="H6" s="118"/>
      <c r="I6" s="118"/>
      <c r="J6" s="118"/>
      <c r="K6" s="118"/>
      <c r="L6" s="118"/>
      <c r="M6" s="118"/>
    </row>
    <row r="7" spans="1:13" x14ac:dyDescent="0.2">
      <c r="A7" s="124" t="s">
        <v>2</v>
      </c>
      <c r="B7" s="125"/>
      <c r="C7" s="126"/>
      <c r="D7" s="127"/>
      <c r="E7" s="128"/>
      <c r="F7" s="376"/>
      <c r="G7" s="377"/>
      <c r="H7" s="118"/>
      <c r="I7" s="118"/>
      <c r="J7" s="118"/>
      <c r="K7" s="118"/>
      <c r="L7" s="118"/>
      <c r="M7" s="118"/>
    </row>
    <row r="8" spans="1:13" x14ac:dyDescent="0.2">
      <c r="A8" s="129" t="s">
        <v>3</v>
      </c>
      <c r="B8" s="125"/>
      <c r="C8" s="126"/>
      <c r="D8" s="127"/>
      <c r="E8" s="128"/>
      <c r="F8" s="363"/>
      <c r="G8" s="364"/>
      <c r="H8" s="118"/>
      <c r="I8" s="118"/>
      <c r="J8" s="118"/>
      <c r="K8" s="118"/>
      <c r="L8" s="118"/>
      <c r="M8" s="118"/>
    </row>
    <row r="9" spans="1:13" x14ac:dyDescent="0.2">
      <c r="A9" s="129" t="s">
        <v>4</v>
      </c>
      <c r="B9" s="130"/>
      <c r="C9" s="131"/>
      <c r="D9" s="132"/>
      <c r="E9" s="133"/>
      <c r="F9" s="363"/>
      <c r="G9" s="364"/>
      <c r="H9" s="118"/>
      <c r="I9" s="118"/>
      <c r="J9" s="118"/>
      <c r="K9" s="118"/>
      <c r="L9" s="118"/>
      <c r="M9" s="118"/>
    </row>
    <row r="10" spans="1:13" x14ac:dyDescent="0.2">
      <c r="A10" s="129" t="s">
        <v>5</v>
      </c>
      <c r="B10" s="130"/>
      <c r="C10" s="131"/>
      <c r="D10" s="132"/>
      <c r="E10" s="133"/>
      <c r="F10" s="363"/>
      <c r="G10" s="364"/>
      <c r="H10" s="118"/>
      <c r="I10" s="118"/>
      <c r="J10" s="118"/>
      <c r="K10" s="118"/>
      <c r="L10" s="118"/>
      <c r="M10" s="118"/>
    </row>
    <row r="11" spans="1:13" x14ac:dyDescent="0.2">
      <c r="A11" s="129" t="s">
        <v>6</v>
      </c>
      <c r="B11" s="130"/>
      <c r="C11" s="131"/>
      <c r="D11" s="132"/>
      <c r="E11" s="133"/>
      <c r="F11" s="363"/>
      <c r="G11" s="364"/>
      <c r="H11" s="118"/>
      <c r="I11" s="118"/>
      <c r="J11" s="118"/>
      <c r="K11" s="118"/>
      <c r="L11" s="118"/>
      <c r="M11" s="118"/>
    </row>
    <row r="12" spans="1:13" x14ac:dyDescent="0.2">
      <c r="A12" s="129" t="s">
        <v>7</v>
      </c>
      <c r="B12" s="130"/>
      <c r="C12" s="131"/>
      <c r="D12" s="132"/>
      <c r="E12" s="133"/>
      <c r="F12" s="153"/>
      <c r="G12" s="154"/>
      <c r="H12" s="118"/>
      <c r="I12" s="118"/>
      <c r="J12" s="118"/>
      <c r="K12" s="118"/>
      <c r="L12" s="118"/>
      <c r="M12" s="118"/>
    </row>
    <row r="13" spans="1:13" x14ac:dyDescent="0.2">
      <c r="A13" s="129" t="s">
        <v>8</v>
      </c>
      <c r="B13" s="130"/>
      <c r="C13" s="131"/>
      <c r="D13" s="132"/>
      <c r="E13" s="133"/>
      <c r="F13" s="153"/>
      <c r="G13" s="154"/>
      <c r="H13" s="118"/>
      <c r="I13" s="118"/>
      <c r="J13" s="118"/>
      <c r="K13" s="118"/>
      <c r="L13" s="118"/>
      <c r="M13" s="118"/>
    </row>
    <row r="14" spans="1:13" x14ac:dyDescent="0.2">
      <c r="A14" s="129" t="s">
        <v>9</v>
      </c>
      <c r="B14" s="130"/>
      <c r="C14" s="131"/>
      <c r="D14" s="132"/>
      <c r="E14" s="133"/>
      <c r="F14" s="153"/>
      <c r="G14" s="154"/>
      <c r="H14" s="118"/>
      <c r="I14" s="118"/>
      <c r="J14" s="118"/>
      <c r="K14" s="118"/>
      <c r="L14" s="118"/>
      <c r="M14" s="118"/>
    </row>
    <row r="15" spans="1:13" x14ac:dyDescent="0.2">
      <c r="A15" s="129" t="s">
        <v>58</v>
      </c>
      <c r="B15" s="130"/>
      <c r="C15" s="131"/>
      <c r="D15" s="132"/>
      <c r="E15" s="133"/>
      <c r="F15" s="153"/>
      <c r="G15" s="154"/>
      <c r="H15" s="118"/>
      <c r="I15" s="118"/>
      <c r="J15" s="118"/>
      <c r="K15" s="118"/>
      <c r="L15" s="118"/>
      <c r="M15" s="118"/>
    </row>
    <row r="16" spans="1:13" x14ac:dyDescent="0.2">
      <c r="A16" s="129" t="s">
        <v>59</v>
      </c>
      <c r="B16" s="130"/>
      <c r="C16" s="131"/>
      <c r="D16" s="132"/>
      <c r="E16" s="133"/>
      <c r="F16" s="153"/>
      <c r="G16" s="154"/>
      <c r="H16" s="118"/>
      <c r="I16" s="118"/>
      <c r="J16" s="118"/>
      <c r="K16" s="118"/>
      <c r="L16" s="118"/>
      <c r="M16" s="118"/>
    </row>
    <row r="17" spans="1:13" x14ac:dyDescent="0.2">
      <c r="A17" s="129" t="s">
        <v>60</v>
      </c>
      <c r="B17" s="130"/>
      <c r="C17" s="131"/>
      <c r="D17" s="132"/>
      <c r="E17" s="133"/>
      <c r="F17" s="363"/>
      <c r="G17" s="364"/>
      <c r="H17" s="118"/>
      <c r="I17" s="118"/>
      <c r="J17" s="118"/>
      <c r="K17" s="118"/>
      <c r="L17" s="118"/>
      <c r="M17" s="118"/>
    </row>
    <row r="18" spans="1:13" x14ac:dyDescent="0.2">
      <c r="A18" s="129" t="s">
        <v>61</v>
      </c>
      <c r="B18" s="134"/>
      <c r="C18" s="135"/>
      <c r="D18" s="136"/>
      <c r="E18" s="137"/>
      <c r="F18" s="363"/>
      <c r="G18" s="364"/>
      <c r="H18" s="118"/>
      <c r="I18" s="118"/>
      <c r="J18" s="118"/>
      <c r="K18" s="118"/>
      <c r="L18" s="118"/>
      <c r="M18" s="118"/>
    </row>
    <row r="19" spans="1:13" x14ac:dyDescent="0.2">
      <c r="A19" s="129" t="s">
        <v>62</v>
      </c>
      <c r="B19" s="130"/>
      <c r="C19" s="131"/>
      <c r="D19" s="132"/>
      <c r="E19" s="133"/>
      <c r="F19" s="363"/>
      <c r="G19" s="364"/>
      <c r="H19" s="118"/>
      <c r="I19" s="118"/>
      <c r="J19" s="118"/>
      <c r="K19" s="118"/>
      <c r="L19" s="118"/>
      <c r="M19" s="118"/>
    </row>
    <row r="20" spans="1:13" x14ac:dyDescent="0.2">
      <c r="A20" s="129" t="s">
        <v>68</v>
      </c>
      <c r="B20" s="130"/>
      <c r="C20" s="131"/>
      <c r="D20" s="132"/>
      <c r="E20" s="133"/>
      <c r="F20" s="363"/>
      <c r="G20" s="364"/>
      <c r="H20" s="118"/>
      <c r="I20" s="118"/>
      <c r="J20" s="118"/>
      <c r="K20" s="118"/>
      <c r="L20" s="118"/>
      <c r="M20" s="118"/>
    </row>
    <row r="21" spans="1:13" ht="13.5" thickBot="1" x14ac:dyDescent="0.25">
      <c r="A21" s="138" t="s">
        <v>82</v>
      </c>
      <c r="B21" s="139"/>
      <c r="C21" s="140"/>
      <c r="D21" s="141"/>
      <c r="E21" s="142"/>
      <c r="F21" s="365"/>
      <c r="G21" s="366"/>
      <c r="H21" s="118"/>
      <c r="I21" s="118"/>
      <c r="J21" s="118"/>
      <c r="K21" s="118"/>
      <c r="L21" s="118"/>
      <c r="M21" s="118"/>
    </row>
    <row r="22" spans="1:13" x14ac:dyDescent="0.2">
      <c r="A22" s="143"/>
      <c r="B22" s="144"/>
      <c r="C22" s="145"/>
      <c r="D22" s="145"/>
      <c r="E22" s="145"/>
      <c r="F22" s="118"/>
      <c r="G22" s="118"/>
      <c r="H22" s="118"/>
      <c r="I22" s="118"/>
      <c r="J22" s="118"/>
      <c r="K22" s="118"/>
    </row>
    <row r="23" spans="1:13" customFormat="1" ht="15.75" customHeight="1" x14ac:dyDescent="0.25">
      <c r="A23" s="115"/>
      <c r="B23" s="147"/>
      <c r="C23" s="147"/>
      <c r="D23" s="147"/>
      <c r="E23" s="147"/>
      <c r="F23" s="148"/>
      <c r="G23" s="70"/>
      <c r="H23" s="118"/>
      <c r="I23" s="118"/>
      <c r="J23" s="118"/>
      <c r="K23" s="115"/>
    </row>
    <row r="24" spans="1:13" customFormat="1" ht="15.75" x14ac:dyDescent="0.25">
      <c r="A24" s="115"/>
      <c r="B24" s="149"/>
      <c r="C24" s="149"/>
      <c r="D24" s="149"/>
      <c r="E24" s="149"/>
      <c r="F24" s="149"/>
      <c r="G24" s="149"/>
      <c r="H24" s="149"/>
      <c r="I24" s="149"/>
      <c r="J24" s="150"/>
      <c r="K24" s="115"/>
    </row>
    <row r="25" spans="1:13" customFormat="1" ht="15.75" customHeight="1" x14ac:dyDescent="0.25">
      <c r="A25" s="115"/>
      <c r="B25" s="149"/>
      <c r="C25" s="146"/>
      <c r="D25" s="146"/>
      <c r="E25" s="146"/>
      <c r="F25" s="151"/>
      <c r="G25" s="151"/>
      <c r="H25" s="151"/>
      <c r="I25" s="151"/>
      <c r="J25" s="150"/>
      <c r="K25" s="115"/>
    </row>
    <row r="26" spans="1:13" customFormat="1" ht="15.75" customHeight="1" x14ac:dyDescent="0.2">
      <c r="A26" s="115"/>
      <c r="B26" s="152"/>
      <c r="C26" s="146"/>
      <c r="D26" s="146"/>
      <c r="E26" s="146"/>
      <c r="F26" s="151"/>
      <c r="G26" s="151"/>
      <c r="H26" s="151"/>
      <c r="I26" s="151"/>
      <c r="J26" s="150"/>
      <c r="K26" s="115"/>
    </row>
    <row r="27" spans="1:13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3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3" x14ac:dyDescent="0.2">
      <c r="A29" s="118"/>
      <c r="B29" s="118"/>
      <c r="C29" s="118"/>
      <c r="D29" s="118"/>
      <c r="E29" s="118"/>
      <c r="F29" s="118"/>
      <c r="G29" s="118"/>
      <c r="H29" s="118"/>
      <c r="I29" s="118"/>
      <c r="J29" s="118"/>
      <c r="K29" s="118"/>
    </row>
    <row r="30" spans="1:13" x14ac:dyDescent="0.2">
      <c r="A30" s="118"/>
      <c r="B30" s="118"/>
      <c r="C30" s="118"/>
      <c r="D30" s="118"/>
      <c r="E30" s="118"/>
      <c r="F30" s="118"/>
      <c r="G30" s="118"/>
      <c r="H30" s="118"/>
      <c r="I30" s="118"/>
      <c r="J30" s="118"/>
      <c r="K30" s="118"/>
    </row>
    <row r="31" spans="1:13" x14ac:dyDescent="0.2">
      <c r="A31" s="118"/>
      <c r="B31" s="118"/>
      <c r="C31" s="118"/>
      <c r="D31" s="118"/>
      <c r="E31" s="118"/>
      <c r="F31" s="118"/>
      <c r="G31" s="118"/>
      <c r="H31" s="118"/>
      <c r="I31" s="118"/>
      <c r="J31" s="118"/>
      <c r="K31" s="118"/>
    </row>
    <row r="32" spans="1:13" x14ac:dyDescent="0.2">
      <c r="A32" s="118"/>
      <c r="B32" s="118"/>
      <c r="C32" s="118"/>
      <c r="D32" s="118"/>
      <c r="E32" s="118"/>
      <c r="F32" s="118"/>
      <c r="G32" s="118"/>
      <c r="H32" s="118"/>
      <c r="I32" s="118"/>
      <c r="J32" s="118"/>
      <c r="K32" s="118"/>
    </row>
  </sheetData>
  <protectedRanges>
    <protectedRange sqref="F1:J2" name="Rozsah1"/>
  </protectedRanges>
  <mergeCells count="14">
    <mergeCell ref="F19:G19"/>
    <mergeCell ref="F20:G20"/>
    <mergeCell ref="F21:G21"/>
    <mergeCell ref="F18:G18"/>
    <mergeCell ref="C1:E1"/>
    <mergeCell ref="C2:E2"/>
    <mergeCell ref="F5:G5"/>
    <mergeCell ref="F6:G6"/>
    <mergeCell ref="F7:G7"/>
    <mergeCell ref="F8:G8"/>
    <mergeCell ref="F9:G9"/>
    <mergeCell ref="F10:G10"/>
    <mergeCell ref="F11:G11"/>
    <mergeCell ref="F17:G17"/>
  </mergeCells>
  <dataValidations count="1">
    <dataValidation allowBlank="1" showErrorMessage="1" sqref="A6 B26:B65516 C3:E3 C1 H5:IO21 C27:E65516 F5:F21 F1:IO4 F22:IO65516 C5:E24 B1:B24"/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1"/>
  <colBreaks count="1" manualBreakCount="1">
    <brk id="9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1"/>
  <sheetViews>
    <sheetView zoomScaleNormal="100" workbookViewId="0">
      <selection activeCell="B4" sqref="B4"/>
    </sheetView>
  </sheetViews>
  <sheetFormatPr defaultRowHeight="12.75" x14ac:dyDescent="0.2"/>
  <cols>
    <col min="2" max="2" width="33.28515625" customWidth="1"/>
    <col min="3" max="3" width="11.7109375" customWidth="1"/>
    <col min="4" max="4" width="12.140625" customWidth="1"/>
    <col min="5" max="5" width="13.140625" customWidth="1"/>
    <col min="6" max="6" width="12.140625" customWidth="1"/>
    <col min="7" max="7" width="12.7109375" customWidth="1"/>
    <col min="8" max="8" width="5.5703125" customWidth="1"/>
    <col min="9" max="9" width="8.28515625" customWidth="1"/>
    <col min="10" max="10" width="5.5703125" customWidth="1"/>
    <col min="11" max="11" width="8.28515625" customWidth="1"/>
    <col min="12" max="12" width="5.42578125" customWidth="1"/>
    <col min="13" max="13" width="8.28515625" customWidth="1"/>
    <col min="14" max="14" width="5.7109375" customWidth="1"/>
    <col min="15" max="15" width="8.28515625" customWidth="1"/>
    <col min="16" max="16" width="5.42578125" customWidth="1"/>
    <col min="17" max="17" width="8.28515625" customWidth="1"/>
    <col min="18" max="18" width="5.7109375" customWidth="1"/>
    <col min="19" max="19" width="8.28515625" customWidth="1"/>
    <col min="20" max="20" width="6.5703125" customWidth="1"/>
    <col min="21" max="21" width="10.28515625" customWidth="1"/>
  </cols>
  <sheetData>
    <row r="1" spans="1:21" ht="29.45" customHeight="1" x14ac:dyDescent="0.2">
      <c r="A1" s="115"/>
      <c r="B1" s="116" t="s">
        <v>108</v>
      </c>
      <c r="C1" s="384"/>
      <c r="D1" s="385"/>
      <c r="E1" s="385"/>
      <c r="F1" s="386"/>
      <c r="G1" s="369"/>
      <c r="H1" s="117"/>
      <c r="I1" s="117"/>
      <c r="J1" s="117"/>
      <c r="K1" s="117"/>
      <c r="L1" s="117"/>
      <c r="M1" s="117"/>
      <c r="N1" s="117"/>
      <c r="O1" s="117"/>
      <c r="P1" s="169"/>
      <c r="Q1" s="169"/>
      <c r="R1" s="117"/>
      <c r="S1" s="117"/>
      <c r="T1" s="117"/>
      <c r="U1" s="117"/>
    </row>
    <row r="2" spans="1:21" ht="25.9" customHeight="1" x14ac:dyDescent="0.2">
      <c r="A2" s="115"/>
      <c r="B2" s="116" t="s">
        <v>109</v>
      </c>
      <c r="C2" s="387"/>
      <c r="D2" s="388"/>
      <c r="E2" s="388"/>
      <c r="F2" s="388"/>
      <c r="G2" s="388"/>
      <c r="H2" s="117"/>
      <c r="I2" s="117"/>
      <c r="J2" s="117"/>
      <c r="K2" s="117"/>
      <c r="L2" s="117"/>
      <c r="M2" s="117"/>
      <c r="N2" s="117"/>
      <c r="O2" s="117"/>
      <c r="P2" s="169"/>
      <c r="Q2" s="170"/>
      <c r="R2" s="115"/>
      <c r="S2" s="115"/>
      <c r="T2" s="115"/>
      <c r="U2" s="115"/>
    </row>
    <row r="3" spans="1:21" x14ac:dyDescent="0.2">
      <c r="A3" s="118"/>
      <c r="B3" s="119"/>
      <c r="C3" s="120"/>
      <c r="D3" s="120"/>
      <c r="E3" s="120"/>
      <c r="F3" s="120"/>
      <c r="G3" s="120"/>
      <c r="H3" s="171"/>
      <c r="I3" s="171"/>
      <c r="J3" s="171"/>
      <c r="K3" s="171"/>
      <c r="L3" s="171"/>
      <c r="M3" s="171"/>
      <c r="N3" s="171"/>
      <c r="O3" s="171"/>
      <c r="P3" s="168"/>
      <c r="Q3" s="172"/>
      <c r="R3" s="118"/>
      <c r="S3" s="118"/>
      <c r="T3" s="118"/>
      <c r="U3" s="118"/>
    </row>
    <row r="4" spans="1:21" ht="13.5" thickBot="1" x14ac:dyDescent="0.25">
      <c r="A4" s="118"/>
      <c r="B4" s="122" t="s">
        <v>154</v>
      </c>
      <c r="C4" s="123"/>
      <c r="D4" s="123"/>
      <c r="E4" s="123"/>
      <c r="F4" s="123"/>
      <c r="G4" s="120"/>
      <c r="H4" s="118"/>
      <c r="I4" s="118"/>
      <c r="J4" s="118"/>
      <c r="K4" s="118"/>
      <c r="L4" s="118"/>
      <c r="M4" s="118"/>
      <c r="N4" s="118"/>
      <c r="O4" s="118"/>
      <c r="P4" s="172"/>
      <c r="Q4" s="172"/>
      <c r="R4" s="118"/>
      <c r="S4" s="118"/>
      <c r="T4" s="118"/>
      <c r="U4" s="118"/>
    </row>
    <row r="5" spans="1:21" ht="13.5" thickBot="1" x14ac:dyDescent="0.25">
      <c r="A5" s="378" t="s">
        <v>45</v>
      </c>
      <c r="B5" s="380" t="s">
        <v>110</v>
      </c>
      <c r="C5" s="382" t="s">
        <v>111</v>
      </c>
      <c r="D5" s="382" t="s">
        <v>112</v>
      </c>
      <c r="E5" s="382" t="s">
        <v>113</v>
      </c>
      <c r="F5" s="382" t="s">
        <v>114</v>
      </c>
      <c r="G5" s="382" t="s">
        <v>115</v>
      </c>
      <c r="H5" s="396" t="s">
        <v>116</v>
      </c>
      <c r="I5" s="397"/>
      <c r="J5" s="396" t="s">
        <v>117</v>
      </c>
      <c r="K5" s="397"/>
      <c r="L5" s="389" t="s">
        <v>118</v>
      </c>
      <c r="M5" s="390"/>
      <c r="N5" s="389" t="s">
        <v>119</v>
      </c>
      <c r="O5" s="390"/>
      <c r="P5" s="389" t="s">
        <v>120</v>
      </c>
      <c r="Q5" s="390"/>
      <c r="R5" s="391" t="s">
        <v>121</v>
      </c>
      <c r="S5" s="392"/>
      <c r="T5" s="393" t="s">
        <v>122</v>
      </c>
      <c r="U5" s="394"/>
    </row>
    <row r="6" spans="1:21" ht="105" customHeight="1" thickBot="1" x14ac:dyDescent="0.25">
      <c r="A6" s="379"/>
      <c r="B6" s="381"/>
      <c r="C6" s="383"/>
      <c r="D6" s="383"/>
      <c r="E6" s="383"/>
      <c r="F6" s="383"/>
      <c r="G6" s="383"/>
      <c r="H6" s="173" t="s">
        <v>123</v>
      </c>
      <c r="I6" s="173" t="s">
        <v>124</v>
      </c>
      <c r="J6" s="173" t="s">
        <v>123</v>
      </c>
      <c r="K6" s="173" t="s">
        <v>124</v>
      </c>
      <c r="L6" s="173" t="s">
        <v>123</v>
      </c>
      <c r="M6" s="173" t="s">
        <v>124</v>
      </c>
      <c r="N6" s="173" t="s">
        <v>123</v>
      </c>
      <c r="O6" s="174" t="s">
        <v>124</v>
      </c>
      <c r="P6" s="173" t="s">
        <v>123</v>
      </c>
      <c r="Q6" s="173" t="s">
        <v>124</v>
      </c>
      <c r="R6" s="173" t="s">
        <v>123</v>
      </c>
      <c r="S6" s="174" t="s">
        <v>124</v>
      </c>
      <c r="T6" s="175" t="s">
        <v>123</v>
      </c>
      <c r="U6" s="173" t="s">
        <v>124</v>
      </c>
    </row>
    <row r="7" spans="1:21" ht="13.5" thickBot="1" x14ac:dyDescent="0.25">
      <c r="A7" s="176" t="s">
        <v>2</v>
      </c>
      <c r="B7" s="177"/>
      <c r="C7" s="178"/>
      <c r="D7" s="179"/>
      <c r="E7" s="179"/>
      <c r="F7" s="179"/>
      <c r="G7" s="180"/>
      <c r="H7" s="181"/>
      <c r="I7" s="181"/>
      <c r="J7" s="181"/>
      <c r="K7" s="181"/>
      <c r="L7" s="181"/>
      <c r="M7" s="181"/>
      <c r="N7" s="181"/>
      <c r="O7" s="182"/>
      <c r="P7" s="180"/>
      <c r="Q7" s="180"/>
      <c r="R7" s="181"/>
      <c r="S7" s="182"/>
      <c r="T7" s="183">
        <f t="shared" ref="T7:T31" si="0">SUM(H7+J7+L7+N7+P7+R7)</f>
        <v>0</v>
      </c>
      <c r="U7" s="184">
        <f t="shared" ref="U7:U31" si="1">SUM(I7+K7+M7+O7+Q7+S7)</f>
        <v>0</v>
      </c>
    </row>
    <row r="8" spans="1:21" ht="13.5" thickBot="1" x14ac:dyDescent="0.25">
      <c r="A8" s="185" t="s">
        <v>3</v>
      </c>
      <c r="B8" s="186"/>
      <c r="C8" s="135"/>
      <c r="D8" s="187"/>
      <c r="E8" s="187"/>
      <c r="F8" s="187"/>
      <c r="G8" s="137"/>
      <c r="H8" s="188"/>
      <c r="I8" s="188"/>
      <c r="J8" s="188"/>
      <c r="K8" s="188"/>
      <c r="L8" s="188"/>
      <c r="M8" s="188"/>
      <c r="N8" s="188"/>
      <c r="O8" s="189"/>
      <c r="P8" s="137"/>
      <c r="Q8" s="137"/>
      <c r="R8" s="188"/>
      <c r="S8" s="189"/>
      <c r="T8" s="190">
        <f t="shared" si="0"/>
        <v>0</v>
      </c>
      <c r="U8" s="184">
        <f t="shared" si="1"/>
        <v>0</v>
      </c>
    </row>
    <row r="9" spans="1:21" ht="13.5" thickBot="1" x14ac:dyDescent="0.25">
      <c r="A9" s="185" t="s">
        <v>4</v>
      </c>
      <c r="B9" s="186"/>
      <c r="C9" s="131"/>
      <c r="D9" s="191"/>
      <c r="E9" s="191"/>
      <c r="F9" s="191"/>
      <c r="G9" s="133"/>
      <c r="H9" s="188"/>
      <c r="I9" s="188"/>
      <c r="J9" s="188"/>
      <c r="K9" s="188"/>
      <c r="L9" s="188"/>
      <c r="M9" s="188"/>
      <c r="N9" s="188"/>
      <c r="O9" s="189"/>
      <c r="P9" s="137"/>
      <c r="Q9" s="137"/>
      <c r="R9" s="188"/>
      <c r="S9" s="189"/>
      <c r="T9" s="190">
        <f t="shared" si="0"/>
        <v>0</v>
      </c>
      <c r="U9" s="184">
        <f t="shared" si="1"/>
        <v>0</v>
      </c>
    </row>
    <row r="10" spans="1:21" ht="13.5" thickBot="1" x14ac:dyDescent="0.25">
      <c r="A10" s="185" t="s">
        <v>5</v>
      </c>
      <c r="B10" s="186"/>
      <c r="C10" s="131"/>
      <c r="D10" s="191"/>
      <c r="E10" s="191"/>
      <c r="F10" s="191"/>
      <c r="G10" s="133"/>
      <c r="H10" s="188"/>
      <c r="I10" s="188"/>
      <c r="J10" s="188"/>
      <c r="K10" s="188"/>
      <c r="L10" s="188"/>
      <c r="M10" s="188"/>
      <c r="N10" s="188"/>
      <c r="O10" s="189"/>
      <c r="P10" s="137"/>
      <c r="Q10" s="137"/>
      <c r="R10" s="188"/>
      <c r="S10" s="189"/>
      <c r="T10" s="190">
        <f t="shared" si="0"/>
        <v>0</v>
      </c>
      <c r="U10" s="184">
        <f t="shared" si="1"/>
        <v>0</v>
      </c>
    </row>
    <row r="11" spans="1:21" ht="13.5" thickBot="1" x14ac:dyDescent="0.25">
      <c r="A11" s="185" t="s">
        <v>6</v>
      </c>
      <c r="B11" s="186"/>
      <c r="C11" s="131"/>
      <c r="D11" s="191"/>
      <c r="E11" s="191"/>
      <c r="F11" s="191"/>
      <c r="G11" s="133"/>
      <c r="H11" s="188"/>
      <c r="I11" s="188"/>
      <c r="J11" s="188"/>
      <c r="K11" s="188"/>
      <c r="L11" s="188"/>
      <c r="M11" s="188"/>
      <c r="N11" s="188"/>
      <c r="O11" s="189"/>
      <c r="P11" s="137"/>
      <c r="Q11" s="137"/>
      <c r="R11" s="188"/>
      <c r="S11" s="189"/>
      <c r="T11" s="190">
        <f t="shared" si="0"/>
        <v>0</v>
      </c>
      <c r="U11" s="184">
        <f t="shared" si="1"/>
        <v>0</v>
      </c>
    </row>
    <row r="12" spans="1:21" ht="13.5" thickBot="1" x14ac:dyDescent="0.25">
      <c r="A12" s="185" t="s">
        <v>7</v>
      </c>
      <c r="B12" s="186"/>
      <c r="C12" s="131"/>
      <c r="D12" s="191"/>
      <c r="E12" s="191"/>
      <c r="F12" s="191"/>
      <c r="G12" s="133"/>
      <c r="H12" s="188"/>
      <c r="I12" s="188"/>
      <c r="J12" s="188"/>
      <c r="K12" s="188"/>
      <c r="L12" s="188"/>
      <c r="M12" s="188"/>
      <c r="N12" s="188"/>
      <c r="O12" s="189"/>
      <c r="P12" s="137"/>
      <c r="Q12" s="137"/>
      <c r="R12" s="188"/>
      <c r="S12" s="189"/>
      <c r="T12" s="190">
        <f t="shared" si="0"/>
        <v>0</v>
      </c>
      <c r="U12" s="184">
        <f t="shared" si="1"/>
        <v>0</v>
      </c>
    </row>
    <row r="13" spans="1:21" ht="13.5" thickBot="1" x14ac:dyDescent="0.25">
      <c r="A13" s="185" t="s">
        <v>8</v>
      </c>
      <c r="B13" s="186"/>
      <c r="C13" s="135"/>
      <c r="D13" s="187"/>
      <c r="E13" s="187"/>
      <c r="F13" s="187"/>
      <c r="G13" s="137"/>
      <c r="H13" s="188"/>
      <c r="I13" s="188"/>
      <c r="J13" s="188"/>
      <c r="K13" s="188"/>
      <c r="L13" s="188"/>
      <c r="M13" s="188"/>
      <c r="N13" s="188"/>
      <c r="O13" s="189"/>
      <c r="P13" s="137"/>
      <c r="Q13" s="137"/>
      <c r="R13" s="188"/>
      <c r="S13" s="192"/>
      <c r="T13" s="190">
        <f t="shared" si="0"/>
        <v>0</v>
      </c>
      <c r="U13" s="184">
        <f t="shared" si="1"/>
        <v>0</v>
      </c>
    </row>
    <row r="14" spans="1:21" ht="13.5" thickBot="1" x14ac:dyDescent="0.25">
      <c r="A14" s="185" t="s">
        <v>9</v>
      </c>
      <c r="B14" s="186"/>
      <c r="C14" s="131"/>
      <c r="D14" s="191"/>
      <c r="E14" s="191"/>
      <c r="F14" s="191"/>
      <c r="G14" s="133"/>
      <c r="H14" s="188"/>
      <c r="I14" s="188"/>
      <c r="J14" s="188"/>
      <c r="K14" s="188"/>
      <c r="L14" s="188"/>
      <c r="M14" s="188"/>
      <c r="N14" s="188"/>
      <c r="O14" s="189"/>
      <c r="P14" s="137"/>
      <c r="Q14" s="137"/>
      <c r="R14" s="189"/>
      <c r="S14" s="193"/>
      <c r="T14" s="194">
        <f t="shared" si="0"/>
        <v>0</v>
      </c>
      <c r="U14" s="184">
        <f t="shared" si="1"/>
        <v>0</v>
      </c>
    </row>
    <row r="15" spans="1:21" ht="13.5" thickBot="1" x14ac:dyDescent="0.25">
      <c r="A15" s="185" t="s">
        <v>58</v>
      </c>
      <c r="B15" s="186"/>
      <c r="C15" s="131"/>
      <c r="D15" s="191"/>
      <c r="E15" s="191"/>
      <c r="F15" s="191"/>
      <c r="G15" s="133"/>
      <c r="H15" s="188"/>
      <c r="I15" s="188"/>
      <c r="J15" s="188"/>
      <c r="K15" s="188"/>
      <c r="L15" s="188"/>
      <c r="M15" s="188"/>
      <c r="N15" s="188"/>
      <c r="O15" s="189"/>
      <c r="P15" s="137"/>
      <c r="Q15" s="137"/>
      <c r="R15" s="188"/>
      <c r="S15" s="195"/>
      <c r="T15" s="190">
        <f t="shared" si="0"/>
        <v>0</v>
      </c>
      <c r="U15" s="184">
        <f t="shared" si="1"/>
        <v>0</v>
      </c>
    </row>
    <row r="16" spans="1:21" ht="13.5" thickBot="1" x14ac:dyDescent="0.25">
      <c r="A16" s="185" t="s">
        <v>59</v>
      </c>
      <c r="B16" s="186"/>
      <c r="C16" s="131"/>
      <c r="D16" s="191"/>
      <c r="E16" s="191"/>
      <c r="F16" s="191"/>
      <c r="G16" s="133"/>
      <c r="H16" s="188"/>
      <c r="I16" s="188"/>
      <c r="J16" s="188"/>
      <c r="K16" s="188"/>
      <c r="L16" s="188"/>
      <c r="M16" s="188"/>
      <c r="N16" s="188"/>
      <c r="O16" s="189"/>
      <c r="P16" s="137"/>
      <c r="Q16" s="137"/>
      <c r="R16" s="188"/>
      <c r="S16" s="189"/>
      <c r="T16" s="190">
        <f t="shared" si="0"/>
        <v>0</v>
      </c>
      <c r="U16" s="184">
        <f t="shared" si="1"/>
        <v>0</v>
      </c>
    </row>
    <row r="17" spans="1:21" ht="13.5" thickBot="1" x14ac:dyDescent="0.25">
      <c r="A17" s="185" t="s">
        <v>60</v>
      </c>
      <c r="B17" s="196"/>
      <c r="C17" s="197"/>
      <c r="D17" s="198"/>
      <c r="E17" s="198"/>
      <c r="F17" s="198"/>
      <c r="G17" s="197"/>
      <c r="H17" s="188"/>
      <c r="I17" s="188"/>
      <c r="J17" s="188"/>
      <c r="K17" s="188"/>
      <c r="L17" s="188"/>
      <c r="M17" s="188"/>
      <c r="N17" s="188"/>
      <c r="O17" s="189"/>
      <c r="P17" s="137"/>
      <c r="Q17" s="137"/>
      <c r="R17" s="188"/>
      <c r="S17" s="189"/>
      <c r="T17" s="190">
        <f t="shared" si="0"/>
        <v>0</v>
      </c>
      <c r="U17" s="184">
        <f t="shared" si="1"/>
        <v>0</v>
      </c>
    </row>
    <row r="18" spans="1:21" ht="13.5" thickBot="1" x14ac:dyDescent="0.25">
      <c r="A18" s="185" t="s">
        <v>61</v>
      </c>
      <c r="B18" s="199"/>
      <c r="C18" s="200"/>
      <c r="D18" s="201"/>
      <c r="E18" s="201"/>
      <c r="F18" s="201"/>
      <c r="G18" s="197"/>
      <c r="H18" s="188"/>
      <c r="I18" s="188"/>
      <c r="J18" s="188"/>
      <c r="K18" s="188"/>
      <c r="L18" s="188"/>
      <c r="M18" s="188"/>
      <c r="N18" s="188"/>
      <c r="O18" s="189"/>
      <c r="P18" s="137"/>
      <c r="Q18" s="137"/>
      <c r="R18" s="188"/>
      <c r="S18" s="189"/>
      <c r="T18" s="190">
        <f t="shared" si="0"/>
        <v>0</v>
      </c>
      <c r="U18" s="184">
        <f t="shared" si="1"/>
        <v>0</v>
      </c>
    </row>
    <row r="19" spans="1:21" ht="16.5" thickBot="1" x14ac:dyDescent="0.25">
      <c r="A19" s="185" t="s">
        <v>62</v>
      </c>
      <c r="B19" s="202"/>
      <c r="C19" s="203"/>
      <c r="D19" s="204"/>
      <c r="E19" s="204"/>
      <c r="F19" s="204"/>
      <c r="G19" s="203"/>
      <c r="H19" s="188"/>
      <c r="I19" s="188"/>
      <c r="J19" s="188"/>
      <c r="K19" s="188"/>
      <c r="L19" s="188"/>
      <c r="M19" s="188"/>
      <c r="N19" s="188"/>
      <c r="O19" s="189"/>
      <c r="P19" s="137"/>
      <c r="Q19" s="137"/>
      <c r="R19" s="188"/>
      <c r="S19" s="189"/>
      <c r="T19" s="190">
        <f t="shared" si="0"/>
        <v>0</v>
      </c>
      <c r="U19" s="184">
        <f t="shared" si="1"/>
        <v>0</v>
      </c>
    </row>
    <row r="20" spans="1:21" ht="16.5" thickBot="1" x14ac:dyDescent="0.25">
      <c r="A20" s="185" t="s">
        <v>68</v>
      </c>
      <c r="B20" s="205"/>
      <c r="C20" s="206"/>
      <c r="D20" s="207"/>
      <c r="E20" s="207"/>
      <c r="F20" s="207"/>
      <c r="G20" s="206"/>
      <c r="H20" s="188"/>
      <c r="I20" s="188"/>
      <c r="J20" s="188"/>
      <c r="K20" s="188"/>
      <c r="L20" s="188"/>
      <c r="M20" s="188"/>
      <c r="N20" s="188"/>
      <c r="O20" s="189"/>
      <c r="P20" s="137"/>
      <c r="Q20" s="137"/>
      <c r="R20" s="188"/>
      <c r="S20" s="189"/>
      <c r="T20" s="190">
        <f t="shared" si="0"/>
        <v>0</v>
      </c>
      <c r="U20" s="184">
        <f t="shared" si="1"/>
        <v>0</v>
      </c>
    </row>
    <row r="21" spans="1:21" ht="13.5" thickBot="1" x14ac:dyDescent="0.25">
      <c r="A21" s="185" t="s">
        <v>125</v>
      </c>
      <c r="B21" s="186"/>
      <c r="C21" s="131"/>
      <c r="D21" s="187"/>
      <c r="E21" s="187"/>
      <c r="F21" s="187"/>
      <c r="G21" s="137"/>
      <c r="H21" s="188"/>
      <c r="I21" s="188"/>
      <c r="J21" s="188"/>
      <c r="K21" s="188"/>
      <c r="L21" s="188"/>
      <c r="M21" s="188"/>
      <c r="N21" s="188"/>
      <c r="O21" s="189"/>
      <c r="P21" s="137"/>
      <c r="Q21" s="137"/>
      <c r="R21" s="188"/>
      <c r="S21" s="189"/>
      <c r="T21" s="190">
        <f t="shared" si="0"/>
        <v>0</v>
      </c>
      <c r="U21" s="184">
        <f t="shared" si="1"/>
        <v>0</v>
      </c>
    </row>
    <row r="22" spans="1:21" ht="13.5" thickBot="1" x14ac:dyDescent="0.25">
      <c r="A22" s="185" t="s">
        <v>126</v>
      </c>
      <c r="B22" s="186"/>
      <c r="C22" s="131"/>
      <c r="D22" s="191"/>
      <c r="E22" s="191"/>
      <c r="F22" s="191"/>
      <c r="G22" s="133"/>
      <c r="H22" s="188"/>
      <c r="I22" s="188"/>
      <c r="J22" s="188"/>
      <c r="K22" s="188"/>
      <c r="L22" s="188"/>
      <c r="M22" s="188"/>
      <c r="N22" s="188"/>
      <c r="O22" s="189"/>
      <c r="P22" s="137"/>
      <c r="Q22" s="137"/>
      <c r="R22" s="188"/>
      <c r="S22" s="189"/>
      <c r="T22" s="190">
        <f t="shared" si="0"/>
        <v>0</v>
      </c>
      <c r="U22" s="184">
        <f t="shared" si="1"/>
        <v>0</v>
      </c>
    </row>
    <row r="23" spans="1:21" ht="13.5" thickBot="1" x14ac:dyDescent="0.25">
      <c r="A23" s="185" t="s">
        <v>127</v>
      </c>
      <c r="B23" s="186"/>
      <c r="C23" s="131"/>
      <c r="D23" s="191"/>
      <c r="E23" s="191"/>
      <c r="F23" s="191"/>
      <c r="G23" s="133"/>
      <c r="H23" s="188"/>
      <c r="I23" s="188"/>
      <c r="J23" s="188"/>
      <c r="K23" s="188"/>
      <c r="L23" s="188"/>
      <c r="M23" s="188"/>
      <c r="N23" s="188"/>
      <c r="O23" s="189"/>
      <c r="P23" s="137"/>
      <c r="Q23" s="137"/>
      <c r="R23" s="188"/>
      <c r="S23" s="189"/>
      <c r="T23" s="190">
        <f t="shared" si="0"/>
        <v>0</v>
      </c>
      <c r="U23" s="184">
        <f t="shared" si="1"/>
        <v>0</v>
      </c>
    </row>
    <row r="24" spans="1:21" ht="13.5" thickBot="1" x14ac:dyDescent="0.25">
      <c r="A24" s="185" t="s">
        <v>128</v>
      </c>
      <c r="B24" s="186"/>
      <c r="C24" s="131"/>
      <c r="D24" s="191"/>
      <c r="E24" s="191"/>
      <c r="F24" s="191"/>
      <c r="G24" s="133"/>
      <c r="H24" s="188"/>
      <c r="I24" s="188"/>
      <c r="J24" s="188"/>
      <c r="K24" s="188"/>
      <c r="L24" s="188"/>
      <c r="M24" s="188"/>
      <c r="N24" s="188"/>
      <c r="O24" s="189"/>
      <c r="P24" s="137"/>
      <c r="Q24" s="137"/>
      <c r="R24" s="188"/>
      <c r="S24" s="189"/>
      <c r="T24" s="190">
        <f t="shared" si="0"/>
        <v>0</v>
      </c>
      <c r="U24" s="184">
        <f t="shared" si="1"/>
        <v>0</v>
      </c>
    </row>
    <row r="25" spans="1:21" ht="13.5" thickBot="1" x14ac:dyDescent="0.25">
      <c r="A25" s="185" t="s">
        <v>129</v>
      </c>
      <c r="B25" s="186"/>
      <c r="C25" s="131"/>
      <c r="D25" s="187"/>
      <c r="E25" s="187"/>
      <c r="F25" s="187"/>
      <c r="G25" s="137"/>
      <c r="H25" s="188"/>
      <c r="I25" s="188"/>
      <c r="J25" s="188"/>
      <c r="K25" s="188"/>
      <c r="L25" s="188"/>
      <c r="M25" s="188"/>
      <c r="N25" s="188"/>
      <c r="O25" s="189"/>
      <c r="P25" s="137"/>
      <c r="Q25" s="137"/>
      <c r="R25" s="188"/>
      <c r="S25" s="189"/>
      <c r="T25" s="190">
        <f t="shared" si="0"/>
        <v>0</v>
      </c>
      <c r="U25" s="184">
        <f t="shared" si="1"/>
        <v>0</v>
      </c>
    </row>
    <row r="26" spans="1:21" ht="13.5" thickBot="1" x14ac:dyDescent="0.25">
      <c r="A26" s="185" t="s">
        <v>130</v>
      </c>
      <c r="B26" s="186"/>
      <c r="C26" s="131"/>
      <c r="D26" s="191"/>
      <c r="E26" s="191"/>
      <c r="F26" s="191"/>
      <c r="G26" s="133"/>
      <c r="H26" s="208"/>
      <c r="I26" s="208"/>
      <c r="J26" s="208"/>
      <c r="K26" s="208"/>
      <c r="L26" s="208"/>
      <c r="M26" s="208"/>
      <c r="N26" s="209"/>
      <c r="O26" s="210"/>
      <c r="P26" s="211"/>
      <c r="Q26" s="211"/>
      <c r="R26" s="209"/>
      <c r="S26" s="210"/>
      <c r="T26" s="190">
        <f t="shared" si="0"/>
        <v>0</v>
      </c>
      <c r="U26" s="184">
        <f t="shared" si="1"/>
        <v>0</v>
      </c>
    </row>
    <row r="27" spans="1:21" ht="13.5" thickBot="1" x14ac:dyDescent="0.25">
      <c r="A27" s="185" t="s">
        <v>131</v>
      </c>
      <c r="B27" s="186"/>
      <c r="C27" s="131"/>
      <c r="D27" s="191"/>
      <c r="E27" s="191"/>
      <c r="F27" s="191"/>
      <c r="G27" s="133"/>
      <c r="H27" s="208"/>
      <c r="I27" s="208"/>
      <c r="J27" s="208"/>
      <c r="K27" s="208"/>
      <c r="L27" s="208"/>
      <c r="M27" s="208"/>
      <c r="N27" s="209"/>
      <c r="O27" s="210"/>
      <c r="P27" s="211"/>
      <c r="Q27" s="211"/>
      <c r="R27" s="209"/>
      <c r="S27" s="210"/>
      <c r="T27" s="190">
        <f t="shared" si="0"/>
        <v>0</v>
      </c>
      <c r="U27" s="184">
        <f t="shared" si="1"/>
        <v>0</v>
      </c>
    </row>
    <row r="28" spans="1:21" ht="13.5" thickBot="1" x14ac:dyDescent="0.25">
      <c r="A28" s="185" t="s">
        <v>132</v>
      </c>
      <c r="B28" s="186"/>
      <c r="C28" s="131"/>
      <c r="D28" s="187"/>
      <c r="E28" s="187"/>
      <c r="F28" s="187"/>
      <c r="G28" s="137"/>
      <c r="H28" s="208"/>
      <c r="I28" s="208"/>
      <c r="J28" s="208"/>
      <c r="K28" s="208"/>
      <c r="L28" s="208"/>
      <c r="M28" s="208"/>
      <c r="N28" s="209"/>
      <c r="O28" s="210"/>
      <c r="P28" s="211"/>
      <c r="Q28" s="211"/>
      <c r="R28" s="209"/>
      <c r="S28" s="210"/>
      <c r="T28" s="190">
        <f t="shared" si="0"/>
        <v>0</v>
      </c>
      <c r="U28" s="184">
        <f t="shared" si="1"/>
        <v>0</v>
      </c>
    </row>
    <row r="29" spans="1:21" ht="13.5" thickBot="1" x14ac:dyDescent="0.25">
      <c r="A29" s="185" t="s">
        <v>133</v>
      </c>
      <c r="B29" s="186"/>
      <c r="C29" s="131"/>
      <c r="D29" s="191"/>
      <c r="E29" s="191"/>
      <c r="F29" s="191"/>
      <c r="G29" s="137"/>
      <c r="H29" s="208"/>
      <c r="I29" s="208"/>
      <c r="J29" s="208"/>
      <c r="K29" s="208"/>
      <c r="L29" s="208"/>
      <c r="M29" s="208"/>
      <c r="N29" s="209"/>
      <c r="O29" s="210"/>
      <c r="P29" s="211"/>
      <c r="Q29" s="211"/>
      <c r="R29" s="209"/>
      <c r="S29" s="210"/>
      <c r="T29" s="190">
        <f t="shared" si="0"/>
        <v>0</v>
      </c>
      <c r="U29" s="184">
        <f t="shared" si="1"/>
        <v>0</v>
      </c>
    </row>
    <row r="30" spans="1:21" ht="13.5" thickBot="1" x14ac:dyDescent="0.25">
      <c r="A30" s="185" t="s">
        <v>134</v>
      </c>
      <c r="B30" s="212"/>
      <c r="C30" s="213"/>
      <c r="D30" s="214"/>
      <c r="E30" s="214"/>
      <c r="F30" s="214"/>
      <c r="G30" s="213"/>
      <c r="H30" s="209"/>
      <c r="I30" s="209"/>
      <c r="J30" s="209"/>
      <c r="K30" s="209"/>
      <c r="L30" s="209"/>
      <c r="M30" s="209"/>
      <c r="N30" s="209"/>
      <c r="O30" s="210"/>
      <c r="P30" s="211"/>
      <c r="Q30" s="211"/>
      <c r="R30" s="209"/>
      <c r="S30" s="210"/>
      <c r="T30" s="190">
        <f t="shared" si="0"/>
        <v>0</v>
      </c>
      <c r="U30" s="184">
        <f t="shared" si="1"/>
        <v>0</v>
      </c>
    </row>
    <row r="31" spans="1:21" ht="13.5" thickBot="1" x14ac:dyDescent="0.25">
      <c r="A31" s="185" t="s">
        <v>135</v>
      </c>
      <c r="B31" s="215"/>
      <c r="C31" s="216"/>
      <c r="D31" s="217"/>
      <c r="E31" s="217"/>
      <c r="F31" s="217"/>
      <c r="G31" s="216"/>
      <c r="H31" s="218"/>
      <c r="I31" s="219"/>
      <c r="J31" s="219"/>
      <c r="K31" s="219"/>
      <c r="L31" s="219"/>
      <c r="M31" s="219"/>
      <c r="N31" s="219"/>
      <c r="O31" s="220"/>
      <c r="P31" s="221"/>
      <c r="Q31" s="221"/>
      <c r="R31" s="219"/>
      <c r="S31" s="220"/>
      <c r="T31" s="190">
        <f t="shared" si="0"/>
        <v>0</v>
      </c>
      <c r="U31" s="184">
        <f t="shared" si="1"/>
        <v>0</v>
      </c>
    </row>
    <row r="32" spans="1:21" ht="16.5" thickBot="1" x14ac:dyDescent="0.3">
      <c r="A32" s="222" t="s">
        <v>136</v>
      </c>
      <c r="B32" s="223" t="s">
        <v>122</v>
      </c>
      <c r="C32" s="224"/>
      <c r="D32" s="225">
        <f>SUM(D7:D31)</f>
        <v>0</v>
      </c>
      <c r="E32" s="226">
        <f>SUM(E7:E31)</f>
        <v>0</v>
      </c>
      <c r="F32" s="227">
        <f>SUM(F7:F31)</f>
        <v>0</v>
      </c>
      <c r="G32" s="224" t="e">
        <f>Suáno</f>
        <v>#NAME?</v>
      </c>
      <c r="H32" s="228">
        <f t="shared" ref="H32:U32" si="2">SUM(H7:H31)</f>
        <v>0</v>
      </c>
      <c r="I32" s="228">
        <f t="shared" si="2"/>
        <v>0</v>
      </c>
      <c r="J32" s="228">
        <f t="shared" si="2"/>
        <v>0</v>
      </c>
      <c r="K32" s="229">
        <f t="shared" si="2"/>
        <v>0</v>
      </c>
      <c r="L32" s="230">
        <f t="shared" si="2"/>
        <v>0</v>
      </c>
      <c r="M32" s="230">
        <f t="shared" si="2"/>
        <v>0</v>
      </c>
      <c r="N32" s="230">
        <f t="shared" si="2"/>
        <v>0</v>
      </c>
      <c r="O32" s="231">
        <f t="shared" si="2"/>
        <v>0</v>
      </c>
      <c r="P32" s="232">
        <f t="shared" si="2"/>
        <v>0</v>
      </c>
      <c r="Q32" s="233">
        <f t="shared" si="2"/>
        <v>0</v>
      </c>
      <c r="R32" s="234">
        <f t="shared" si="2"/>
        <v>0</v>
      </c>
      <c r="S32" s="235">
        <f t="shared" si="2"/>
        <v>0</v>
      </c>
      <c r="T32" s="234">
        <f t="shared" si="2"/>
        <v>0</v>
      </c>
      <c r="U32" s="236">
        <f t="shared" si="2"/>
        <v>0</v>
      </c>
    </row>
    <row r="33" spans="1:21" ht="15.75" x14ac:dyDescent="0.25">
      <c r="A33" s="143"/>
      <c r="B33" s="147"/>
      <c r="C33" s="147"/>
      <c r="D33" s="147"/>
      <c r="E33" s="147"/>
      <c r="F33" s="147"/>
      <c r="G33" s="237"/>
      <c r="H33" s="238"/>
      <c r="I33" s="148"/>
      <c r="J33" s="148"/>
      <c r="K33" s="70"/>
      <c r="L33" s="146"/>
      <c r="M33" s="146"/>
      <c r="N33" s="146"/>
      <c r="O33" s="146"/>
      <c r="P33" s="145"/>
      <c r="Q33" s="239"/>
      <c r="R33" s="240"/>
      <c r="S33" s="240"/>
      <c r="T33" s="240"/>
      <c r="U33" s="240"/>
    </row>
    <row r="34" spans="1:21" ht="15.75" x14ac:dyDescent="0.25">
      <c r="A34" s="143"/>
      <c r="B34" s="241" t="s">
        <v>137</v>
      </c>
      <c r="C34" s="147"/>
      <c r="D34" s="147"/>
      <c r="E34" s="147"/>
      <c r="F34" s="147"/>
      <c r="G34" s="147"/>
      <c r="H34" s="148"/>
      <c r="I34" s="148"/>
      <c r="J34" s="148"/>
      <c r="K34" s="70"/>
      <c r="L34" s="146"/>
      <c r="M34" s="146"/>
      <c r="N34" s="146"/>
      <c r="O34" s="146"/>
      <c r="P34" s="145"/>
      <c r="Q34" s="239"/>
      <c r="R34" s="240"/>
      <c r="S34" s="240"/>
      <c r="T34" s="240"/>
      <c r="U34" s="240"/>
    </row>
    <row r="35" spans="1:21" ht="25.5" x14ac:dyDescent="0.2">
      <c r="A35" s="143"/>
      <c r="B35" s="242" t="s">
        <v>110</v>
      </c>
      <c r="C35" s="247" t="s">
        <v>138</v>
      </c>
      <c r="D35" s="243" t="s">
        <v>139</v>
      </c>
      <c r="E35" s="243" t="s">
        <v>140</v>
      </c>
      <c r="F35" s="249" t="s">
        <v>81</v>
      </c>
      <c r="G35" s="248"/>
      <c r="H35" s="148"/>
      <c r="I35" s="148"/>
      <c r="J35" s="148"/>
      <c r="K35" s="70"/>
      <c r="L35" s="146"/>
      <c r="M35" s="146"/>
      <c r="N35" s="146"/>
      <c r="O35" s="146"/>
      <c r="P35" s="145"/>
      <c r="Q35" s="239"/>
      <c r="R35" s="240"/>
      <c r="S35" s="240"/>
      <c r="T35" s="240"/>
      <c r="U35" s="240"/>
    </row>
    <row r="36" spans="1:21" ht="15" x14ac:dyDescent="0.2">
      <c r="A36" s="143"/>
      <c r="B36" s="243"/>
      <c r="C36" s="250"/>
      <c r="D36" s="250"/>
      <c r="E36" s="250"/>
      <c r="F36" s="250"/>
      <c r="G36" s="250"/>
      <c r="H36" s="148"/>
      <c r="I36" s="148"/>
      <c r="J36" s="148"/>
      <c r="K36" s="244"/>
      <c r="L36" s="146"/>
      <c r="M36" s="146"/>
      <c r="N36" s="146"/>
      <c r="O36" s="146"/>
      <c r="P36" s="145"/>
      <c r="Q36" s="239"/>
      <c r="R36" s="240"/>
      <c r="S36" s="240"/>
      <c r="T36" s="240"/>
      <c r="U36" s="240"/>
    </row>
    <row r="37" spans="1:21" ht="15" x14ac:dyDescent="0.2">
      <c r="A37" s="143"/>
      <c r="B37" s="243"/>
      <c r="C37" s="250"/>
      <c r="D37" s="250"/>
      <c r="E37" s="250"/>
      <c r="F37" s="250"/>
      <c r="G37" s="250"/>
      <c r="H37" s="148"/>
      <c r="I37" s="148"/>
      <c r="J37" s="148"/>
      <c r="K37" s="244"/>
      <c r="L37" s="146"/>
      <c r="M37" s="146"/>
      <c r="N37" s="146"/>
      <c r="O37" s="146"/>
      <c r="P37" s="145"/>
      <c r="Q37" s="239"/>
      <c r="R37" s="240"/>
      <c r="S37" s="240"/>
      <c r="T37" s="240"/>
      <c r="U37" s="240"/>
    </row>
    <row r="38" spans="1:21" ht="15" x14ac:dyDescent="0.2">
      <c r="A38" s="143"/>
      <c r="B38" s="243"/>
      <c r="C38" s="250"/>
      <c r="D38" s="250"/>
      <c r="E38" s="250"/>
      <c r="F38" s="250"/>
      <c r="G38" s="251"/>
      <c r="H38" s="148"/>
      <c r="I38" s="148"/>
      <c r="J38" s="148"/>
      <c r="K38" s="70"/>
      <c r="L38" s="146"/>
      <c r="M38" s="146"/>
      <c r="N38" s="146"/>
      <c r="O38" s="146"/>
      <c r="P38" s="145"/>
      <c r="Q38" s="239"/>
      <c r="R38" s="240"/>
      <c r="S38" s="240"/>
      <c r="T38" s="240"/>
      <c r="U38" s="240"/>
    </row>
    <row r="39" spans="1:21" ht="15.75" x14ac:dyDescent="0.25">
      <c r="A39" s="115"/>
      <c r="B39" s="149"/>
      <c r="C39" s="149"/>
      <c r="D39" s="149"/>
      <c r="E39" s="245"/>
      <c r="F39" s="245" t="s">
        <v>141</v>
      </c>
      <c r="G39" s="246" t="s">
        <v>142</v>
      </c>
      <c r="H39" s="246"/>
      <c r="I39" s="149"/>
      <c r="J39" s="149"/>
      <c r="K39" s="149"/>
      <c r="L39" s="149"/>
      <c r="M39" s="149"/>
      <c r="N39" s="150"/>
      <c r="O39" s="150"/>
      <c r="P39" s="170"/>
      <c r="Q39" s="170"/>
      <c r="R39" s="115"/>
      <c r="S39" s="115"/>
      <c r="T39" s="115"/>
      <c r="U39" s="115"/>
    </row>
    <row r="40" spans="1:21" ht="15.75" x14ac:dyDescent="0.25">
      <c r="A40" s="115"/>
      <c r="B40" s="149"/>
      <c r="C40" s="146"/>
      <c r="D40" s="146"/>
      <c r="E40" s="395" t="s">
        <v>143</v>
      </c>
      <c r="F40" s="395"/>
      <c r="G40" s="395"/>
      <c r="H40" s="395"/>
      <c r="I40" s="395"/>
      <c r="J40" s="395"/>
      <c r="K40" s="395"/>
      <c r="L40" s="395"/>
      <c r="M40" s="395"/>
      <c r="N40" s="395"/>
      <c r="O40" s="150"/>
      <c r="P40" s="170"/>
      <c r="Q40" s="170"/>
      <c r="R40" s="115"/>
      <c r="S40" s="115"/>
      <c r="T40" s="115"/>
      <c r="U40" s="115"/>
    </row>
    <row r="41" spans="1:21" ht="15.75" x14ac:dyDescent="0.2">
      <c r="A41" s="115"/>
      <c r="B41" s="152"/>
      <c r="C41" s="146"/>
      <c r="D41" s="146"/>
      <c r="E41" s="395"/>
      <c r="F41" s="395"/>
      <c r="G41" s="395"/>
      <c r="H41" s="395"/>
      <c r="I41" s="395"/>
      <c r="J41" s="395"/>
      <c r="K41" s="395"/>
      <c r="L41" s="395"/>
      <c r="M41" s="395"/>
      <c r="N41" s="395"/>
      <c r="O41" s="150"/>
      <c r="P41" s="170"/>
      <c r="Q41" s="170"/>
      <c r="R41" s="115"/>
      <c r="S41" s="115"/>
      <c r="T41" s="115"/>
      <c r="U41" s="115"/>
    </row>
  </sheetData>
  <protectedRanges>
    <protectedRange sqref="H1:U1 G2:P2" name="Rozsah1_5"/>
  </protectedRanges>
  <mergeCells count="18">
    <mergeCell ref="T5:U5"/>
    <mergeCell ref="E40:N41"/>
    <mergeCell ref="F5:F6"/>
    <mergeCell ref="G5:G6"/>
    <mergeCell ref="H5:I5"/>
    <mergeCell ref="J5:K5"/>
    <mergeCell ref="L5:M5"/>
    <mergeCell ref="N5:O5"/>
    <mergeCell ref="C1:E1"/>
    <mergeCell ref="F1:G1"/>
    <mergeCell ref="C2:G2"/>
    <mergeCell ref="P5:Q5"/>
    <mergeCell ref="R5:S5"/>
    <mergeCell ref="A5:A6"/>
    <mergeCell ref="B5:B6"/>
    <mergeCell ref="C5:C6"/>
    <mergeCell ref="D5:D6"/>
    <mergeCell ref="E5:E6"/>
  </mergeCells>
  <dataValidations count="1">
    <dataValidation allowBlank="1" showErrorMessage="1" sqref="G3:G4 E40 B41 C3:F3 C1 C5:G5 G7:G18 C7:F17 C36:D39 Q3:U3 R5:R6 H4:U4 P5:P25 H6:H38 J6:J25 L5:L25 N5:N25 O7:O25 K7:K25 M7:M25 I7:I25 B7:B39 Q7:S25 U7:U41 T5:T41 O26:S41 I26:N39 E19:G39 D35 C19:D34 H1:U2 B1:B5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3</vt:i4>
      </vt:variant>
    </vt:vector>
  </HeadingPairs>
  <TitlesOfParts>
    <vt:vector size="11" baseType="lpstr">
      <vt:lpstr>Strana 1</vt:lpstr>
      <vt:lpstr>Strana 2 </vt:lpstr>
      <vt:lpstr>strana_3</vt:lpstr>
      <vt:lpstr>Strana 4</vt:lpstr>
      <vt:lpstr>Strana 5</vt:lpstr>
      <vt:lpstr>Príloha A ŠP</vt:lpstr>
      <vt:lpstr>Príloha B VO</vt:lpstr>
      <vt:lpstr>Príloha C mzdy</vt:lpstr>
      <vt:lpstr>'Príloha B VO'!Oblasť_tlače</vt:lpstr>
      <vt:lpstr>'Strana 2 '!Oblasť_tlače</vt:lpstr>
      <vt:lpstr>'Strana 4'!Oblasť_tlače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pilkova</dc:creator>
  <cp:lastModifiedBy>Škrovinová Lucia</cp:lastModifiedBy>
  <cp:lastPrinted>2017-04-13T08:44:57Z</cp:lastPrinted>
  <dcterms:created xsi:type="dcterms:W3CDTF">2007-03-27T09:51:53Z</dcterms:created>
  <dcterms:modified xsi:type="dcterms:W3CDTF">2019-01-03T15:42:18Z</dcterms:modified>
</cp:coreProperties>
</file>