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5480" windowHeight="6300" activeTab="7"/>
  </bookViews>
  <sheets>
    <sheet name="Strana 1" sheetId="1" r:id="rId1"/>
    <sheet name="Strana 2" sheetId="2" r:id="rId2"/>
    <sheet name="strana_3" sheetId="3" r:id="rId3"/>
    <sheet name="Strana 4" sheetId="8" r:id="rId4"/>
    <sheet name="Strana 5" sheetId="5" r:id="rId5"/>
    <sheet name="Príloha A ŠP" sheetId="15" r:id="rId6"/>
    <sheet name="Príloha B VO" sheetId="12" r:id="rId7"/>
    <sheet name="Príloha C mzdy" sheetId="14" r:id="rId8"/>
  </sheets>
  <externalReferences>
    <externalReference r:id="rId9"/>
  </externalReferences>
  <definedNames>
    <definedName name="_xlnm.Print_Area" localSheetId="6">'Príloha B VO'!$A$1:$I$33</definedName>
    <definedName name="_xlnm.Print_Area" localSheetId="1">'Strana 2'!$A$1:$M$60</definedName>
    <definedName name="_xlnm.Print_Area" localSheetId="3">'Strana 4'!$A$1:$G$16</definedName>
    <definedName name="_xlnm.Print_Area" localSheetId="2">strana_3!#REF!</definedName>
  </definedNames>
  <calcPr calcId="145621" fullPrecision="0"/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6" i="8"/>
  <c r="F13" i="8"/>
  <c r="E13" i="8"/>
  <c r="B13" i="8"/>
  <c r="F12" i="8"/>
  <c r="E12" i="8"/>
  <c r="D12" i="8"/>
  <c r="D13" i="8" s="1"/>
  <c r="C12" i="8"/>
  <c r="C13" i="8" s="1"/>
  <c r="B12" i="8"/>
  <c r="G11" i="8"/>
  <c r="G10" i="8"/>
  <c r="G9" i="8"/>
  <c r="G8" i="8"/>
  <c r="G7" i="8"/>
  <c r="G6" i="8"/>
  <c r="F9" i="3"/>
  <c r="G9" i="3"/>
  <c r="H9" i="3"/>
  <c r="F10" i="3"/>
  <c r="G10" i="3" s="1"/>
  <c r="H10" i="3" s="1"/>
  <c r="F11" i="3"/>
  <c r="G11" i="3"/>
  <c r="H11" i="3"/>
  <c r="F12" i="3"/>
  <c r="G12" i="3"/>
  <c r="H12" i="3" s="1"/>
  <c r="F13" i="3"/>
  <c r="G13" i="3"/>
  <c r="H13" i="3"/>
  <c r="F14" i="3"/>
  <c r="G14" i="3"/>
  <c r="H14" i="3"/>
  <c r="B15" i="3"/>
  <c r="D15" i="3"/>
  <c r="E15" i="3"/>
  <c r="H13" i="8" s="1"/>
  <c r="F21" i="3"/>
  <c r="G21" i="3"/>
  <c r="H21" i="3"/>
  <c r="F22" i="3"/>
  <c r="G22" i="3"/>
  <c r="H22" i="3"/>
  <c r="F23" i="3"/>
  <c r="F28" i="3" s="1"/>
  <c r="G23" i="3"/>
  <c r="H23" i="3"/>
  <c r="F24" i="3"/>
  <c r="G24" i="3"/>
  <c r="H24" i="3" s="1"/>
  <c r="F25" i="3"/>
  <c r="G25" i="3"/>
  <c r="H25" i="3"/>
  <c r="F26" i="3"/>
  <c r="G26" i="3"/>
  <c r="H26" i="3"/>
  <c r="F27" i="3"/>
  <c r="G27" i="3"/>
  <c r="H27" i="3"/>
  <c r="B28" i="3"/>
  <c r="C28" i="3"/>
  <c r="H28" i="3" s="1"/>
  <c r="D28" i="3"/>
  <c r="E28" i="3"/>
  <c r="G28" i="3"/>
  <c r="F15" i="3" l="1"/>
  <c r="G15" i="3"/>
  <c r="H15" i="3" s="1"/>
  <c r="G12" i="8"/>
  <c r="F21" i="15" l="1"/>
  <c r="T7" i="14" l="1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U31" i="14"/>
  <c r="T31" i="14"/>
  <c r="U30" i="14"/>
  <c r="T30" i="14"/>
  <c r="U29" i="14"/>
  <c r="T29" i="14"/>
  <c r="U28" i="14"/>
  <c r="T28" i="14"/>
  <c r="U27" i="14"/>
  <c r="T27" i="14"/>
  <c r="U26" i="14"/>
  <c r="T26" i="14"/>
  <c r="U25" i="14"/>
  <c r="T25" i="14"/>
  <c r="U24" i="14"/>
  <c r="T24" i="14"/>
  <c r="U23" i="14"/>
  <c r="T23" i="14"/>
  <c r="U22" i="14"/>
  <c r="T22" i="14"/>
  <c r="U21" i="14"/>
  <c r="T21" i="14"/>
  <c r="U20" i="14"/>
  <c r="T20" i="14"/>
  <c r="U19" i="14"/>
  <c r="T19" i="14"/>
  <c r="U18" i="14"/>
  <c r="T18" i="14"/>
  <c r="U17" i="14"/>
  <c r="T17" i="14"/>
  <c r="U16" i="14"/>
  <c r="T16" i="14"/>
  <c r="U15" i="14"/>
  <c r="T15" i="14"/>
  <c r="U14" i="14"/>
  <c r="T14" i="14"/>
  <c r="U13" i="14"/>
  <c r="T13" i="14"/>
  <c r="U12" i="14"/>
  <c r="T12" i="14"/>
  <c r="U11" i="14"/>
  <c r="T11" i="14"/>
  <c r="U10" i="14"/>
  <c r="T10" i="14"/>
  <c r="U9" i="14"/>
  <c r="T9" i="14"/>
  <c r="U8" i="14"/>
  <c r="T8" i="14"/>
  <c r="U7" i="14"/>
  <c r="U32" i="14" l="1"/>
  <c r="T32" i="14"/>
</calcChain>
</file>

<file path=xl/comments1.xml><?xml version="1.0" encoding="utf-8"?>
<comments xmlns="http://schemas.openxmlformats.org/spreadsheetml/2006/main">
  <authors>
    <author>Belohorec Rudolf</author>
  </authors>
  <commentList>
    <comment ref="G5" authorId="0">
      <text>
        <r>
          <rPr>
            <b/>
            <sz val="9"/>
            <color indexed="81"/>
            <rFont val="Tahoma"/>
            <charset val="1"/>
          </rPr>
          <t>Belohorec Rudolf:</t>
        </r>
        <r>
          <rPr>
            <sz val="9"/>
            <color indexed="81"/>
            <rFont val="Tahoma"/>
            <charset val="1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<sst xmlns="http://schemas.openxmlformats.org/spreadsheetml/2006/main" count="247" uniqueCount="170">
  <si>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</si>
  <si>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</si>
  <si>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</si>
  <si>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</si>
  <si>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</si>
  <si>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</si>
  <si>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</si>
  <si>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</si>
  <si>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</si>
  <si>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</si>
  <si>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</si>
  <si>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</si>
  <si>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</si>
  <si>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</si>
  <si>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</si>
  <si>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</si>
  <si>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</si>
  <si>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</si>
  <si>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Žiadosť o overenie výdavkov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</si>
  <si>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</si>
  <si>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</si>
  <si>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</si>
  <si>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</si>
  <si>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</si>
  <si>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</si>
  <si>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</si>
  <si>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</si>
  <si>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</si>
  <si>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</si>
  <si>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</si>
  <si>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</si>
  <si>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</si>
  <si>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</si>
  <si>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</si>
  <si>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</si>
  <si>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</si>
  <si>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</si>
  <si>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</si>
  <si>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>4. Identifikácia projektu</t>
  </si>
  <si>
    <t xml:space="preserve">Názov projektu: </t>
  </si>
  <si>
    <t>5. Identifikácia bankového účtu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</si>
  <si>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</si>
  <si>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</si>
  <si>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</si>
  <si>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</si>
  <si>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</si>
  <si>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r>
      <t>Prílohy k žiadosti o overenie výdavkov:</t>
    </r>
    <r>
      <rPr>
        <sz val="12"/>
        <rFont val="Times New Roman"/>
        <family val="1"/>
        <charset val="238"/>
      </rPr>
      <t xml:space="preserve"> </t>
    </r>
  </si>
  <si>
    <t>Program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</si>
  <si>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</si>
  <si>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</si>
  <si>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</si>
  <si>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</si>
  <si>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</si>
  <si>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</si>
  <si>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</si>
  <si>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</si>
  <si>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</si>
  <si>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</si>
  <si>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</si>
  <si>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</si>
  <si>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</si>
  <si>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</si>
  <si>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</si>
  <si>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</si>
  <si>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</si>
  <si>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</si>
  <si>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</si>
  <si>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</si>
  <si>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</si>
  <si>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</si>
  <si>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</si>
  <si>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</si>
  <si>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</si>
  <si>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</si>
  <si>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Číslo projektu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</si>
  <si>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</si>
  <si>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</si>
  <si>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</si>
  <si>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</si>
  <si>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</si>
  <si>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</si>
  <si>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Poznámka</t>
  </si>
  <si>
    <t>15.</t>
  </si>
  <si>
    <t xml:space="preserve">Acronym projektu: </t>
  </si>
  <si>
    <t xml:space="preserve">Nárokované obdobie: </t>
  </si>
  <si>
    <t>Meno štatutára:</t>
  </si>
  <si>
    <t>Čestné vyhlásenie</t>
  </si>
  <si>
    <t>Vyplňuje ÚV SR</t>
  </si>
  <si>
    <t xml:space="preserve">ÚV SR </t>
  </si>
  <si>
    <t>ODDELENIE KONTROLY PROJEKTOV NADNÁRODNEJ SPOLUPRÁCE</t>
  </si>
  <si>
    <t xml:space="preserve">  </t>
  </si>
  <si>
    <t>Účtovné doklady a podporná dokumentácia k predloženým výdavkom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</si>
  <si>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</si>
  <si>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</si>
  <si>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</si>
  <si>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</si>
  <si>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</si>
  <si>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</si>
  <si>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</si>
  <si>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</si>
  <si>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ES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</si>
  <si>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t>Špecifický cieľ:</t>
  </si>
  <si>
    <t xml:space="preserve">Prioritná os: </t>
  </si>
  <si>
    <t xml:space="preserve">Číslo účtu: </t>
  </si>
  <si>
    <t xml:space="preserve">Názov banky, adresa: </t>
  </si>
  <si>
    <t xml:space="preserve">Príloha č. 1 - Žiadosť o overenie výdavkov </t>
  </si>
  <si>
    <t>Meno a podpis MK:</t>
  </si>
  <si>
    <t>Meno a podpis HMK:</t>
  </si>
  <si>
    <t>Interreg Stredná Európa</t>
  </si>
  <si>
    <t>Názov projektového partnera</t>
  </si>
  <si>
    <t>Názov  predmetu obstarávania</t>
  </si>
  <si>
    <t>Verejné obstarávania - indikatívny plán VO</t>
  </si>
  <si>
    <t>Akronym projektu /            Číslo projektu:</t>
  </si>
  <si>
    <t>Názov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</si>
  <si>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</si>
  <si>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</si>
  <si>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</si>
  <si>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</si>
  <si>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</si>
  <si>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EÚ projektoch*</t>
  </si>
  <si>
    <t>1. nárokovaný mesiac v ŽoOV</t>
  </si>
  <si>
    <t>2. národkovaný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</si>
  <si>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</si>
  <si>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</si>
  <si>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</si>
  <si>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</si>
  <si>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</si>
  <si>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Počet odpr. hodín</t>
  </si>
  <si>
    <t>Suma v €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</si>
  <si>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</si>
  <si>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</si>
  <si>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</si>
  <si>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</si>
  <si>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</si>
  <si>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</si>
  <si>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</si>
  <si>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</si>
  <si>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</si>
  <si>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</si>
  <si>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</si>
  <si>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</si>
  <si>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*</t>
  </si>
  <si>
    <t>Názova programu</t>
  </si>
  <si>
    <t>Akronym projektu</t>
  </si>
  <si>
    <t xml:space="preserve">Pracoval od - do 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</si>
  <si>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</si>
  <si>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</si>
  <si>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                                                                         Dátum a podpis zodpovednej osoby v organizácií</t>
  </si>
  <si>
    <t xml:space="preserve">Indikatívna predpokladaná hodnota zákazky </t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</si>
  <si>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</si>
  <si>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</si>
  <si>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</si>
  <si>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</si>
  <si>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s p o l u</t>
  </si>
  <si>
    <t>x</t>
  </si>
  <si>
    <t>Dátum poskytnutia</t>
  </si>
  <si>
    <t>Tabuľka B: Verejné obstarávanie - indikatívny plán VO</t>
  </si>
  <si>
    <r>
      <t xml:space="preserve">Tabuľka A: Poskytnutie štátnej pomoci nepriamej - de minimis </t>
    </r>
    <r>
      <rPr>
        <sz val="10"/>
        <rFont val="Times New Roman"/>
        <family val="1"/>
        <charset val="238"/>
      </rPr>
      <t>za príslušnú periódu</t>
    </r>
  </si>
  <si>
    <t>Tabuľka C: Zoznam zamestnancov pracujúcich na projekte - prehľad mzdových výdavkov prijímateľa</t>
  </si>
  <si>
    <t>Office and administrative expenditures</t>
  </si>
  <si>
    <t>Travel and accommodation costs</t>
  </si>
  <si>
    <t>External expertise and services costs</t>
  </si>
  <si>
    <t>Equipment expenditures</t>
  </si>
  <si>
    <t>Infrastructure and works expenditures</t>
  </si>
  <si>
    <t>Číslo pracovného balíka*</t>
  </si>
  <si>
    <t xml:space="preserve">WP </t>
  </si>
  <si>
    <t>* Doplňte názov pracovného balíka podľa relevancie. V prípade potreby doplňte/odstráňte riadky v tabuľke v súlade s Application Form.</t>
  </si>
  <si>
    <t>WP</t>
  </si>
  <si>
    <t>A</t>
  </si>
  <si>
    <t>Poskytnutie štátnej pomoci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</si>
</sst>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color indexed="9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b/>
      <sz val="12"/>
      <color indexed="9"/>
      <name val="Times New Roman"/>
      <family val="1"/>
      <charset val="238"/>
    </font>
    <font>
      <sz val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Cambria"/>
      <family val="1"/>
      <charset val="238"/>
    </font>
    <font>
      <b/>
      <sz val="10"/>
      <name val="Arial"/>
      <family val="2"/>
      <charset val="238"/>
    </font>
    <font>
      <b/>
      <sz val="12"/>
      <name val="Cambria"/>
      <family val="1"/>
      <charset val="238"/>
    </font>
    <font>
      <b/>
      <sz val="10"/>
      <name val="Cambria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9" fillId="0" borderId="0"/>
  </cellStyleXfs>
  <cellXfs count="39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9" fillId="0" borderId="5" xfId="0" applyFont="1" applyBorder="1" applyAlignment="1"/>
    <xf numFmtId="0" fontId="3" fillId="0" borderId="0" xfId="0" applyFont="1" applyBorder="1"/>
    <xf numFmtId="0" fontId="3" fillId="0" borderId="6" xfId="0" applyFont="1" applyBorder="1"/>
    <xf numFmtId="0" fontId="9" fillId="0" borderId="0" xfId="0" applyFont="1" applyBorder="1" applyAlignment="1"/>
    <xf numFmtId="0" fontId="10" fillId="0" borderId="5" xfId="0" applyFont="1" applyBorder="1"/>
    <xf numFmtId="0" fontId="10" fillId="0" borderId="6" xfId="0" applyFont="1" applyBorder="1"/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3" fillId="0" borderId="8" xfId="0" applyFont="1" applyBorder="1"/>
    <xf numFmtId="0" fontId="3" fillId="0" borderId="1" xfId="0" applyFont="1" applyBorder="1"/>
    <xf numFmtId="0" fontId="3" fillId="0" borderId="9" xfId="0" applyFont="1" applyBorder="1"/>
    <xf numFmtId="49" fontId="3" fillId="0" borderId="0" xfId="0" applyNumberFormat="1" applyFont="1"/>
    <xf numFmtId="0" fontId="11" fillId="0" borderId="0" xfId="0" applyFont="1" applyAlignment="1">
      <alignment vertical="center"/>
    </xf>
    <xf numFmtId="0" fontId="14" fillId="0" borderId="0" xfId="0" applyFont="1" applyAlignment="1">
      <alignment horizont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14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/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5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7" xfId="0" applyFont="1" applyBorder="1" applyAlignment="1" applyProtection="1">
      <alignment horizontal="center" vertical="center"/>
      <protection locked="0"/>
    </xf>
    <xf numFmtId="0" fontId="5" fillId="0" borderId="0" xfId="0" applyFont="1" applyBorder="1"/>
    <xf numFmtId="0" fontId="5" fillId="0" borderId="0" xfId="0" applyFont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4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0" fillId="0" borderId="0" xfId="0" applyBorder="1"/>
    <xf numFmtId="0" fontId="3" fillId="0" borderId="0" xfId="0" applyFont="1" applyProtection="1"/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0" fillId="0" borderId="0" xfId="0" applyFill="1"/>
    <xf numFmtId="0" fontId="0" fillId="0" borderId="0" xfId="0" applyAlignment="1">
      <alignment wrapText="1"/>
    </xf>
    <xf numFmtId="0" fontId="0" fillId="0" borderId="1" xfId="0" applyBorder="1" applyAlignment="1"/>
    <xf numFmtId="0" fontId="0" fillId="0" borderId="0" xfId="0" applyBorder="1" applyAlignment="1"/>
    <xf numFmtId="0" fontId="0" fillId="0" borderId="1" xfId="0" applyBorder="1" applyAlignment="1">
      <alignment wrapText="1"/>
    </xf>
    <xf numFmtId="49" fontId="8" fillId="0" borderId="0" xfId="0" applyNumberFormat="1" applyFont="1" applyFill="1"/>
    <xf numFmtId="0" fontId="3" fillId="0" borderId="0" xfId="0" applyFont="1" applyFill="1"/>
    <xf numFmtId="0" fontId="12" fillId="0" borderId="0" xfId="0" applyFont="1" applyFill="1"/>
    <xf numFmtId="0" fontId="14" fillId="0" borderId="7" xfId="0" applyFont="1" applyFill="1" applyBorder="1" applyAlignment="1">
      <alignment wrapText="1"/>
    </xf>
    <xf numFmtId="0" fontId="14" fillId="0" borderId="7" xfId="2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wrapText="1"/>
    </xf>
    <xf numFmtId="49" fontId="14" fillId="0" borderId="7" xfId="0" applyNumberFormat="1" applyFont="1" applyBorder="1"/>
    <xf numFmtId="0" fontId="14" fillId="0" borderId="0" xfId="0" applyFont="1" applyBorder="1" applyAlignment="1">
      <alignment horizontal="center" vertical="center" wrapText="1"/>
    </xf>
    <xf numFmtId="10" fontId="12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/>
      <protection locked="0"/>
    </xf>
    <xf numFmtId="10" fontId="14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49" fontId="3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wrapText="1"/>
    </xf>
    <xf numFmtId="2" fontId="12" fillId="0" borderId="7" xfId="0" applyNumberFormat="1" applyFont="1" applyFill="1" applyBorder="1"/>
    <xf numFmtId="2" fontId="14" fillId="0" borderId="7" xfId="0" applyNumberFormat="1" applyFont="1" applyFill="1" applyBorder="1" applyProtection="1"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left" vertical="center" wrapText="1"/>
    </xf>
    <xf numFmtId="2" fontId="12" fillId="0" borderId="0" xfId="0" applyNumberFormat="1" applyFont="1" applyFill="1" applyBorder="1"/>
    <xf numFmtId="2" fontId="14" fillId="0" borderId="0" xfId="0" applyNumberFormat="1" applyFont="1" applyFill="1" applyBorder="1" applyProtection="1">
      <protection locked="0"/>
    </xf>
    <xf numFmtId="49" fontId="14" fillId="0" borderId="0" xfId="0" applyNumberFormat="1" applyFont="1" applyFill="1" applyBorder="1"/>
    <xf numFmtId="0" fontId="14" fillId="0" borderId="7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4" fontId="12" fillId="0" borderId="14" xfId="0" applyNumberFormat="1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/>
      <protection locked="0"/>
    </xf>
    <xf numFmtId="10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/>
    </xf>
    <xf numFmtId="10" fontId="12" fillId="0" borderId="21" xfId="0" applyNumberFormat="1" applyFont="1" applyFill="1" applyBorder="1" applyAlignment="1" applyProtection="1">
      <alignment horizontal="center" vertical="center"/>
      <protection locked="0"/>
    </xf>
    <xf numFmtId="49" fontId="14" fillId="0" borderId="21" xfId="0" applyNumberFormat="1" applyFont="1" applyBorder="1" applyAlignment="1">
      <alignment vertical="center" wrapText="1"/>
    </xf>
    <xf numFmtId="4" fontId="14" fillId="0" borderId="21" xfId="0" applyNumberFormat="1" applyFont="1" applyBorder="1" applyAlignment="1" applyProtection="1">
      <alignment horizontal="center" vertical="center" wrapText="1"/>
      <protection locked="0"/>
    </xf>
    <xf numFmtId="4" fontId="14" fillId="0" borderId="21" xfId="0" applyNumberFormat="1" applyFont="1" applyBorder="1" applyAlignment="1" applyProtection="1">
      <alignment horizontal="center" vertical="center"/>
      <protection locked="0"/>
    </xf>
    <xf numFmtId="49" fontId="14" fillId="0" borderId="7" xfId="0" applyNumberFormat="1" applyFont="1" applyBorder="1" applyAlignment="1">
      <alignment horizontal="left" vertical="center" wrapText="1"/>
    </xf>
    <xf numFmtId="0" fontId="12" fillId="0" borderId="0" xfId="0" applyFont="1" applyFill="1" applyAlignment="1">
      <alignment textRotation="90" wrapText="1"/>
    </xf>
    <xf numFmtId="0" fontId="12" fillId="0" borderId="0" xfId="0" applyFont="1" applyFill="1" applyAlignment="1">
      <alignment wrapText="1"/>
    </xf>
    <xf numFmtId="0" fontId="6" fillId="0" borderId="0" xfId="0" applyFont="1" applyAlignment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vertical="center" wrapText="1"/>
    </xf>
    <xf numFmtId="0" fontId="19" fillId="2" borderId="0" xfId="3" applyFill="1"/>
    <xf numFmtId="0" fontId="22" fillId="2" borderId="0" xfId="3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19" fillId="0" borderId="0" xfId="3"/>
    <xf numFmtId="0" fontId="19" fillId="2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 wrapText="1"/>
    </xf>
    <xf numFmtId="0" fontId="19" fillId="3" borderId="27" xfId="3" applyFill="1" applyBorder="1" applyAlignment="1">
      <alignment horizontal="center" vertical="center"/>
    </xf>
    <xf numFmtId="0" fontId="19" fillId="2" borderId="28" xfId="3" applyFont="1" applyFill="1" applyBorder="1" applyAlignment="1">
      <alignment horizontal="left" vertical="center" wrapText="1"/>
    </xf>
    <xf numFmtId="0" fontId="19" fillId="2" borderId="29" xfId="3" applyFont="1" applyFill="1" applyBorder="1" applyAlignment="1">
      <alignment horizontal="center" vertical="center" wrapText="1"/>
    </xf>
    <xf numFmtId="49" fontId="19" fillId="2" borderId="29" xfId="3" applyNumberFormat="1" applyFont="1" applyFill="1" applyBorder="1" applyAlignment="1">
      <alignment horizontal="center" vertical="center" wrapText="1"/>
    </xf>
    <xf numFmtId="4" fontId="19" fillId="2" borderId="29" xfId="3" applyNumberFormat="1" applyFont="1" applyFill="1" applyBorder="1" applyAlignment="1">
      <alignment horizontal="center" vertical="center" wrapText="1"/>
    </xf>
    <xf numFmtId="0" fontId="19" fillId="3" borderId="17" xfId="3" applyFill="1" applyBorder="1" applyAlignment="1">
      <alignment horizontal="center" vertical="center"/>
    </xf>
    <xf numFmtId="0" fontId="19" fillId="2" borderId="30" xfId="3" applyFill="1" applyBorder="1" applyAlignment="1">
      <alignment horizontal="left" vertical="center" wrapText="1"/>
    </xf>
    <xf numFmtId="0" fontId="19" fillId="2" borderId="7" xfId="3" applyFill="1" applyBorder="1" applyAlignment="1">
      <alignment horizontal="center" vertical="center" wrapText="1"/>
    </xf>
    <xf numFmtId="49" fontId="19" fillId="2" borderId="7" xfId="3" applyNumberFormat="1" applyFill="1" applyBorder="1" applyAlignment="1">
      <alignment horizontal="center" vertical="center" wrapText="1"/>
    </xf>
    <xf numFmtId="4" fontId="19" fillId="2" borderId="7" xfId="3" applyNumberFormat="1" applyFill="1" applyBorder="1" applyAlignment="1">
      <alignment horizontal="center" vertical="center" wrapText="1"/>
    </xf>
    <xf numFmtId="0" fontId="19" fillId="2" borderId="30" xfId="3" applyFont="1" applyFill="1" applyBorder="1" applyAlignment="1">
      <alignment horizontal="left" vertical="center" wrapText="1"/>
    </xf>
    <xf numFmtId="0" fontId="19" fillId="2" borderId="7" xfId="3" applyFont="1" applyFill="1" applyBorder="1" applyAlignment="1">
      <alignment horizontal="center" vertical="center" wrapText="1"/>
    </xf>
    <xf numFmtId="49" fontId="19" fillId="2" borderId="7" xfId="3" applyNumberFormat="1" applyFont="1" applyFill="1" applyBorder="1" applyAlignment="1">
      <alignment horizontal="center" vertical="center" wrapText="1"/>
    </xf>
    <xf numFmtId="4" fontId="19" fillId="2" borderId="7" xfId="3" applyNumberFormat="1" applyFont="1" applyFill="1" applyBorder="1" applyAlignment="1">
      <alignment horizontal="center" vertical="center" wrapText="1"/>
    </xf>
    <xf numFmtId="0" fontId="19" fillId="3" borderId="20" xfId="3" applyFill="1" applyBorder="1" applyAlignment="1">
      <alignment horizontal="center" vertical="center"/>
    </xf>
    <xf numFmtId="0" fontId="19" fillId="2" borderId="25" xfId="3" applyFill="1" applyBorder="1" applyAlignment="1">
      <alignment horizontal="left" vertical="center" wrapText="1"/>
    </xf>
    <xf numFmtId="0" fontId="19" fillId="2" borderId="18" xfId="3" applyFill="1" applyBorder="1" applyAlignment="1">
      <alignment horizontal="center" vertical="center" wrapText="1"/>
    </xf>
    <xf numFmtId="49" fontId="19" fillId="2" borderId="18" xfId="3" applyNumberFormat="1" applyFill="1" applyBorder="1" applyAlignment="1">
      <alignment horizontal="center" vertical="center" wrapText="1"/>
    </xf>
    <xf numFmtId="4" fontId="19" fillId="2" borderId="18" xfId="3" applyNumberFormat="1" applyFill="1" applyBorder="1" applyAlignment="1">
      <alignment horizontal="center" vertical="center" wrapText="1"/>
    </xf>
    <xf numFmtId="0" fontId="19" fillId="2" borderId="0" xfId="3" applyFill="1" applyBorder="1" applyAlignment="1">
      <alignment horizontal="center" vertical="center"/>
    </xf>
    <xf numFmtId="0" fontId="19" fillId="2" borderId="0" xfId="3" applyFill="1" applyBorder="1" applyAlignment="1"/>
    <xf numFmtId="0" fontId="19" fillId="2" borderId="0" xfId="3" applyFill="1" applyBorder="1" applyAlignment="1">
      <alignment horizontal="center"/>
    </xf>
    <xf numFmtId="0" fontId="19" fillId="2" borderId="0" xfId="3" applyFill="1" applyBorder="1"/>
    <xf numFmtId="0" fontId="16" fillId="2" borderId="0" xfId="0" applyFont="1" applyFill="1" applyBorder="1" applyAlignment="1" applyProtection="1"/>
    <xf numFmtId="0" fontId="17" fillId="2" borderId="0" xfId="0" applyFont="1" applyFill="1" applyBorder="1" applyAlignment="1" applyProtection="1"/>
    <xf numFmtId="0" fontId="6" fillId="2" borderId="0" xfId="0" applyFont="1" applyFill="1" applyAlignment="1"/>
    <xf numFmtId="0" fontId="0" fillId="2" borderId="0" xfId="0" applyFill="1" applyAlignme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9" fillId="0" borderId="5" xfId="0" applyFont="1" applyBorder="1" applyAlignment="1"/>
    <xf numFmtId="0" fontId="3" fillId="0" borderId="0" xfId="0" applyFont="1" applyBorder="1" applyAlignment="1"/>
    <xf numFmtId="0" fontId="6" fillId="0" borderId="0" xfId="0" applyFont="1" applyAlignment="1"/>
    <xf numFmtId="0" fontId="11" fillId="0" borderId="0" xfId="0" applyFont="1" applyBorder="1" applyAlignment="1">
      <alignment horizontal="center"/>
    </xf>
    <xf numFmtId="0" fontId="8" fillId="4" borderId="0" xfId="0" applyFont="1" applyFill="1" applyBorder="1" applyAlignment="1"/>
    <xf numFmtId="0" fontId="3" fillId="4" borderId="0" xfId="0" applyFont="1" applyFill="1" applyBorder="1" applyAlignment="1"/>
    <xf numFmtId="0" fontId="5" fillId="4" borderId="0" xfId="0" applyFont="1" applyFill="1"/>
    <xf numFmtId="0" fontId="16" fillId="4" borderId="22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vertical="center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5" xfId="0" applyFont="1" applyFill="1" applyBorder="1" applyAlignment="1" applyProtection="1">
      <alignment horizontal="center" vertical="center"/>
    </xf>
    <xf numFmtId="0" fontId="16" fillId="4" borderId="18" xfId="0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3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9" fillId="2" borderId="0" xfId="3" applyFill="1" applyAlignment="1"/>
    <xf numFmtId="0" fontId="19" fillId="2" borderId="0" xfId="3" applyFill="1" applyAlignment="1">
      <alignment horizontal="center"/>
    </xf>
    <xf numFmtId="0" fontId="19" fillId="0" borderId="44" xfId="3" applyFont="1" applyFill="1" applyBorder="1" applyAlignment="1">
      <alignment horizontal="center" vertical="center" wrapText="1"/>
    </xf>
    <xf numFmtId="0" fontId="19" fillId="0" borderId="47" xfId="3" applyFont="1" applyFill="1" applyBorder="1" applyAlignment="1">
      <alignment horizontal="center" vertical="center" wrapText="1"/>
    </xf>
    <xf numFmtId="0" fontId="19" fillId="0" borderId="43" xfId="3" applyFont="1" applyFill="1" applyBorder="1" applyAlignment="1">
      <alignment horizontal="center" vertical="center" wrapText="1"/>
    </xf>
    <xf numFmtId="0" fontId="19" fillId="3" borderId="22" xfId="3" applyFill="1" applyBorder="1" applyAlignment="1">
      <alignment horizontal="center" vertical="center"/>
    </xf>
    <xf numFmtId="0" fontId="23" fillId="2" borderId="23" xfId="3" applyFont="1" applyFill="1" applyBorder="1" applyAlignment="1">
      <alignment horizontal="left" vertical="center" wrapText="1"/>
    </xf>
    <xf numFmtId="0" fontId="19" fillId="2" borderId="23" xfId="3" applyFont="1" applyFill="1" applyBorder="1" applyAlignment="1">
      <alignment horizontal="center" vertical="center" wrapText="1"/>
    </xf>
    <xf numFmtId="3" fontId="19" fillId="2" borderId="23" xfId="3" applyNumberFormat="1" applyFont="1" applyFill="1" applyBorder="1" applyAlignment="1">
      <alignment horizontal="center" vertical="center" wrapText="1"/>
    </xf>
    <xf numFmtId="4" fontId="19" fillId="2" borderId="23" xfId="3" applyNumberFormat="1" applyFont="1" applyFill="1" applyBorder="1" applyAlignment="1">
      <alignment horizontal="center" vertical="center" wrapText="1"/>
    </xf>
    <xf numFmtId="2" fontId="19" fillId="2" borderId="23" xfId="3" applyNumberFormat="1" applyFont="1" applyFill="1" applyBorder="1" applyAlignment="1">
      <alignment horizontal="center" vertical="center" wrapText="1"/>
    </xf>
    <xf numFmtId="2" fontId="19" fillId="2" borderId="42" xfId="3" applyNumberFormat="1" applyFont="1" applyFill="1" applyBorder="1" applyAlignment="1">
      <alignment horizontal="center" vertical="center" wrapText="1"/>
    </xf>
    <xf numFmtId="2" fontId="19" fillId="2" borderId="22" xfId="3" applyNumberFormat="1" applyFont="1" applyFill="1" applyBorder="1" applyAlignment="1">
      <alignment horizontal="right" vertical="center" wrapText="1"/>
    </xf>
    <xf numFmtId="2" fontId="19" fillId="2" borderId="23" xfId="3" applyNumberFormat="1" applyFont="1" applyFill="1" applyBorder="1" applyAlignment="1">
      <alignment horizontal="right" vertical="center" wrapText="1"/>
    </xf>
    <xf numFmtId="0" fontId="19" fillId="3" borderId="30" xfId="3" applyFill="1" applyBorder="1" applyAlignment="1">
      <alignment horizontal="center" vertical="center"/>
    </xf>
    <xf numFmtId="0" fontId="23" fillId="2" borderId="7" xfId="3" applyFont="1" applyFill="1" applyBorder="1" applyAlignment="1">
      <alignment horizontal="left" vertical="center" wrapText="1"/>
    </xf>
    <xf numFmtId="3" fontId="19" fillId="2" borderId="7" xfId="3" applyNumberFormat="1" applyFont="1" applyFill="1" applyBorder="1" applyAlignment="1">
      <alignment horizontal="center" vertical="center" wrapText="1"/>
    </xf>
    <xf numFmtId="2" fontId="19" fillId="2" borderId="7" xfId="3" applyNumberFormat="1" applyFont="1" applyFill="1" applyBorder="1" applyAlignment="1">
      <alignment horizontal="center" vertical="center" wrapText="1"/>
    </xf>
    <xf numFmtId="2" fontId="19" fillId="2" borderId="14" xfId="3" applyNumberFormat="1" applyFont="1" applyFill="1" applyBorder="1" applyAlignment="1">
      <alignment horizontal="center" vertical="center" wrapText="1"/>
    </xf>
    <xf numFmtId="2" fontId="19" fillId="2" borderId="30" xfId="3" applyNumberFormat="1" applyFont="1" applyFill="1" applyBorder="1" applyAlignment="1">
      <alignment horizontal="right" vertical="center" wrapText="1"/>
    </xf>
    <xf numFmtId="3" fontId="19" fillId="2" borderId="7" xfId="3" applyNumberFormat="1" applyFill="1" applyBorder="1" applyAlignment="1">
      <alignment horizontal="center" vertical="center" wrapText="1"/>
    </xf>
    <xf numFmtId="2" fontId="19" fillId="2" borderId="2" xfId="3" applyNumberFormat="1" applyFont="1" applyFill="1" applyBorder="1" applyAlignment="1">
      <alignment horizontal="center" vertical="center" wrapText="1"/>
    </xf>
    <xf numFmtId="2" fontId="19" fillId="2" borderId="53" xfId="3" applyNumberFormat="1" applyFont="1" applyFill="1" applyBorder="1" applyAlignment="1">
      <alignment horizontal="center" vertical="center" wrapText="1"/>
    </xf>
    <xf numFmtId="2" fontId="19" fillId="2" borderId="15" xfId="3" applyNumberFormat="1" applyFont="1" applyFill="1" applyBorder="1" applyAlignment="1">
      <alignment horizontal="right" vertical="center" wrapText="1"/>
    </xf>
    <xf numFmtId="2" fontId="24" fillId="2" borderId="8" xfId="3" applyNumberFormat="1" applyFont="1" applyFill="1" applyBorder="1" applyAlignment="1">
      <alignment horizontal="center" vertical="center" wrapText="1"/>
    </xf>
    <xf numFmtId="0" fontId="23" fillId="2" borderId="7" xfId="3" applyFont="1" applyFill="1" applyBorder="1" applyAlignment="1"/>
    <xf numFmtId="0" fontId="19" fillId="2" borderId="7" xfId="3" applyFill="1" applyBorder="1" applyAlignment="1">
      <alignment horizontal="center"/>
    </xf>
    <xf numFmtId="3" fontId="19" fillId="2" borderId="7" xfId="3" applyNumberFormat="1" applyFill="1" applyBorder="1" applyAlignment="1">
      <alignment horizontal="center"/>
    </xf>
    <xf numFmtId="0" fontId="23" fillId="2" borderId="7" xfId="3" applyFont="1" applyFill="1" applyBorder="1" applyAlignment="1">
      <alignment vertical="center"/>
    </xf>
    <xf numFmtId="0" fontId="19" fillId="2" borderId="7" xfId="3" applyFill="1" applyBorder="1" applyAlignment="1">
      <alignment vertical="center"/>
    </xf>
    <xf numFmtId="3" fontId="19" fillId="2" borderId="7" xfId="3" applyNumberFormat="1" applyFill="1" applyBorder="1" applyAlignment="1">
      <alignment vertical="center"/>
    </xf>
    <xf numFmtId="0" fontId="25" fillId="2" borderId="7" xfId="0" applyFont="1" applyFill="1" applyBorder="1" applyAlignment="1" applyProtection="1">
      <alignment vertical="center"/>
    </xf>
    <xf numFmtId="0" fontId="16" fillId="2" borderId="7" xfId="0" applyFont="1" applyFill="1" applyBorder="1" applyAlignment="1" applyProtection="1">
      <alignment horizontal="center" vertical="center" wrapText="1"/>
    </xf>
    <xf numFmtId="3" fontId="16" fillId="2" borderId="7" xfId="0" applyNumberFormat="1" applyFont="1" applyFill="1" applyBorder="1" applyAlignment="1" applyProtection="1">
      <alignment horizontal="center" vertical="center" wrapText="1"/>
    </xf>
    <xf numFmtId="0" fontId="25" fillId="2" borderId="7" xfId="0" applyFont="1" applyFill="1" applyBorder="1" applyAlignment="1" applyProtection="1">
      <alignment horizontal="center" vertical="center"/>
    </xf>
    <xf numFmtId="0" fontId="16" fillId="2" borderId="7" xfId="0" applyFont="1" applyFill="1" applyBorder="1" applyAlignment="1" applyProtection="1">
      <alignment horizontal="center" vertical="center"/>
    </xf>
    <xf numFmtId="3" fontId="16" fillId="2" borderId="7" xfId="0" applyNumberFormat="1" applyFont="1" applyFill="1" applyBorder="1" applyAlignment="1" applyProtection="1">
      <alignment horizontal="center" vertical="center"/>
    </xf>
    <xf numFmtId="2" fontId="19" fillId="2" borderId="7" xfId="3" applyNumberFormat="1" applyFill="1" applyBorder="1" applyAlignment="1">
      <alignment horizontal="center" vertical="center" wrapText="1"/>
    </xf>
    <xf numFmtId="2" fontId="19" fillId="2" borderId="7" xfId="3" applyNumberFormat="1" applyFill="1" applyBorder="1"/>
    <xf numFmtId="2" fontId="19" fillId="2" borderId="14" xfId="3" applyNumberFormat="1" applyFill="1" applyBorder="1"/>
    <xf numFmtId="4" fontId="19" fillId="2" borderId="7" xfId="3" applyNumberFormat="1" applyFill="1" applyBorder="1" applyAlignment="1">
      <alignment horizontal="center"/>
    </xf>
    <xf numFmtId="0" fontId="23" fillId="2" borderId="7" xfId="3" applyFont="1" applyFill="1" applyBorder="1"/>
    <xf numFmtId="0" fontId="19" fillId="2" borderId="7" xfId="3" applyFill="1" applyBorder="1"/>
    <xf numFmtId="3" fontId="19" fillId="2" borderId="7" xfId="3" applyNumberFormat="1" applyFill="1" applyBorder="1"/>
    <xf numFmtId="0" fontId="26" fillId="2" borderId="54" xfId="3" applyFont="1" applyFill="1" applyBorder="1" applyAlignment="1"/>
    <xf numFmtId="0" fontId="24" fillId="2" borderId="54" xfId="3" applyFont="1" applyFill="1" applyBorder="1" applyAlignment="1"/>
    <xf numFmtId="3" fontId="24" fillId="2" borderId="54" xfId="3" applyNumberFormat="1" applyFont="1" applyFill="1" applyBorder="1" applyAlignment="1"/>
    <xf numFmtId="2" fontId="27" fillId="2" borderId="54" xfId="3" applyNumberFormat="1" applyFont="1" applyFill="1" applyBorder="1" applyAlignment="1" applyProtection="1">
      <alignment horizontal="center" vertical="center"/>
      <protection hidden="1"/>
    </xf>
    <xf numFmtId="2" fontId="19" fillId="2" borderId="54" xfId="3" applyNumberFormat="1" applyFill="1" applyBorder="1"/>
    <xf numFmtId="2" fontId="19" fillId="2" borderId="2" xfId="3" applyNumberFormat="1" applyFill="1" applyBorder="1"/>
    <xf numFmtId="4" fontId="19" fillId="2" borderId="54" xfId="3" applyNumberFormat="1" applyFill="1" applyBorder="1" applyAlignment="1">
      <alignment horizontal="center"/>
    </xf>
    <xf numFmtId="0" fontId="19" fillId="3" borderId="37" xfId="3" applyFill="1" applyBorder="1" applyAlignment="1">
      <alignment horizontal="center" vertical="center"/>
    </xf>
    <xf numFmtId="0" fontId="25" fillId="2" borderId="55" xfId="0" applyFont="1" applyFill="1" applyBorder="1" applyAlignment="1" applyProtection="1"/>
    <xf numFmtId="0" fontId="16" fillId="2" borderId="56" xfId="0" applyFont="1" applyFill="1" applyBorder="1" applyAlignment="1" applyProtection="1"/>
    <xf numFmtId="3" fontId="28" fillId="2" borderId="56" xfId="0" applyNumberFormat="1" applyFont="1" applyFill="1" applyBorder="1" applyAlignment="1" applyProtection="1"/>
    <xf numFmtId="3" fontId="16" fillId="2" borderId="56" xfId="0" applyNumberFormat="1" applyFont="1" applyFill="1" applyBorder="1" applyAlignment="1" applyProtection="1"/>
    <xf numFmtId="3" fontId="16" fillId="5" borderId="56" xfId="0" applyNumberFormat="1" applyFont="1" applyFill="1" applyBorder="1" applyAlignment="1" applyProtection="1"/>
    <xf numFmtId="2" fontId="19" fillId="2" borderId="56" xfId="0" applyNumberFormat="1" applyFont="1" applyFill="1" applyBorder="1" applyAlignment="1" applyProtection="1"/>
    <xf numFmtId="2" fontId="0" fillId="0" borderId="56" xfId="0" applyNumberFormat="1" applyBorder="1" applyAlignment="1"/>
    <xf numFmtId="2" fontId="19" fillId="2" borderId="56" xfId="3" applyNumberFormat="1" applyFill="1" applyBorder="1"/>
    <xf numFmtId="2" fontId="19" fillId="2" borderId="45" xfId="3" applyNumberFormat="1" applyFill="1" applyBorder="1"/>
    <xf numFmtId="4" fontId="19" fillId="2" borderId="56" xfId="3" applyNumberFormat="1" applyFill="1" applyBorder="1" applyAlignment="1">
      <alignment horizontal="center"/>
    </xf>
    <xf numFmtId="4" fontId="0" fillId="2" borderId="45" xfId="0" applyNumberFormat="1" applyFill="1" applyBorder="1" applyAlignment="1">
      <alignment horizontal="center"/>
    </xf>
    <xf numFmtId="2" fontId="0" fillId="2" borderId="55" xfId="0" applyNumberFormat="1" applyFill="1" applyBorder="1"/>
    <xf numFmtId="2" fontId="0" fillId="2" borderId="45" xfId="0" applyNumberFormat="1" applyFill="1" applyBorder="1"/>
    <xf numFmtId="2" fontId="0" fillId="2" borderId="57" xfId="0" applyNumberFormat="1" applyFill="1" applyBorder="1"/>
    <xf numFmtId="0" fontId="16" fillId="2" borderId="48" xfId="0" applyFont="1" applyFill="1" applyBorder="1" applyAlignment="1" applyProtection="1"/>
    <xf numFmtId="0" fontId="17" fillId="2" borderId="48" xfId="0" applyFont="1" applyFill="1" applyBorder="1" applyAlignment="1" applyProtection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28" fillId="2" borderId="0" xfId="0" applyFont="1" applyFill="1" applyBorder="1" applyAlignment="1" applyProtection="1"/>
    <xf numFmtId="0" fontId="11" fillId="2" borderId="7" xfId="0" applyFont="1" applyFill="1" applyBorder="1" applyAlignment="1" applyProtection="1">
      <alignment horizontal="left" vertical="center"/>
    </xf>
    <xf numFmtId="0" fontId="11" fillId="2" borderId="7" xfId="0" applyFont="1" applyFill="1" applyBorder="1" applyAlignment="1" applyProtection="1">
      <alignment horizontal="left" vertical="center" wrapText="1"/>
    </xf>
    <xf numFmtId="0" fontId="19" fillId="0" borderId="0" xfId="0" applyFont="1" applyBorder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0" borderId="7" xfId="3" applyFont="1" applyBorder="1" applyAlignment="1">
      <alignment wrapText="1"/>
    </xf>
    <xf numFmtId="0" fontId="29" fillId="2" borderId="7" xfId="0" applyFont="1" applyFill="1" applyBorder="1" applyAlignment="1" applyProtection="1">
      <alignment wrapText="1"/>
    </xf>
    <xf numFmtId="0" fontId="11" fillId="2" borderId="7" xfId="0" applyFont="1" applyFill="1" applyBorder="1" applyAlignment="1" applyProtection="1">
      <alignment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29" fillId="2" borderId="7" xfId="0" applyFont="1" applyFill="1" applyBorder="1" applyAlignment="1" applyProtection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0" fillId="0" borderId="1" xfId="0" applyBorder="1"/>
    <xf numFmtId="0" fontId="16" fillId="4" borderId="2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58" xfId="0" applyFont="1" applyFill="1" applyBorder="1" applyAlignment="1" applyProtection="1">
      <alignment horizontal="center" vertical="center"/>
    </xf>
    <xf numFmtId="0" fontId="19" fillId="2" borderId="29" xfId="3" applyFill="1" applyBorder="1" applyAlignment="1">
      <alignment horizontal="center" vertical="center" wrapText="1"/>
    </xf>
    <xf numFmtId="0" fontId="19" fillId="2" borderId="25" xfId="3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2" borderId="59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6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4" fontId="21" fillId="0" borderId="14" xfId="0" applyNumberFormat="1" applyFont="1" applyBorder="1" applyAlignment="1" applyProtection="1">
      <alignment horizontal="center" vertical="center"/>
      <protection locked="0"/>
    </xf>
    <xf numFmtId="14" fontId="21" fillId="0" borderId="32" xfId="0" applyNumberFormat="1" applyFont="1" applyBorder="1" applyAlignment="1" applyProtection="1">
      <alignment horizontal="center" vertical="center"/>
      <protection locked="0"/>
    </xf>
    <xf numFmtId="14" fontId="21" fillId="0" borderId="15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/>
    </xf>
    <xf numFmtId="0" fontId="21" fillId="0" borderId="14" xfId="0" applyFont="1" applyBorder="1" applyAlignment="1" applyProtection="1">
      <alignment horizontal="center" vertical="center"/>
      <protection locked="0"/>
    </xf>
    <xf numFmtId="0" fontId="21" fillId="0" borderId="32" xfId="0" applyFont="1" applyBorder="1" applyAlignment="1" applyProtection="1">
      <alignment horizontal="center"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3" fillId="0" borderId="6" xfId="0" applyFont="1" applyBorder="1" applyAlignment="1"/>
    <xf numFmtId="0" fontId="21" fillId="0" borderId="14" xfId="0" applyFont="1" applyBorder="1" applyAlignment="1" applyProtection="1">
      <alignment horizontal="left"/>
      <protection locked="0"/>
    </xf>
    <xf numFmtId="0" fontId="21" fillId="0" borderId="32" xfId="0" applyFont="1" applyBorder="1" applyAlignment="1" applyProtection="1">
      <alignment horizontal="left"/>
      <protection locked="0"/>
    </xf>
    <xf numFmtId="0" fontId="21" fillId="0" borderId="15" xfId="0" applyFont="1" applyBorder="1" applyAlignment="1" applyProtection="1">
      <alignment horizontal="left"/>
      <protection locked="0"/>
    </xf>
    <xf numFmtId="3" fontId="21" fillId="0" borderId="14" xfId="0" applyNumberFormat="1" applyFont="1" applyBorder="1" applyAlignment="1" applyProtection="1">
      <alignment horizontal="left"/>
      <protection locked="0"/>
    </xf>
    <xf numFmtId="3" fontId="21" fillId="0" borderId="15" xfId="0" applyNumberFormat="1" applyFont="1" applyBorder="1" applyAlignment="1" applyProtection="1">
      <alignment horizontal="left"/>
      <protection locked="0"/>
    </xf>
    <xf numFmtId="0" fontId="21" fillId="0" borderId="2" xfId="0" applyFont="1" applyBorder="1" applyAlignment="1" applyProtection="1">
      <alignment horizontal="left" vertical="center" wrapText="1"/>
      <protection locked="0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21" fillId="0" borderId="8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9" xfId="0" applyFont="1" applyBorder="1" applyAlignment="1" applyProtection="1">
      <alignment horizontal="left" vertical="center" wrapText="1"/>
      <protection locked="0"/>
    </xf>
    <xf numFmtId="0" fontId="18" fillId="0" borderId="14" xfId="1" applyBorder="1" applyAlignment="1" applyProtection="1">
      <alignment horizontal="left"/>
      <protection locked="0"/>
    </xf>
    <xf numFmtId="0" fontId="18" fillId="0" borderId="32" xfId="1" applyBorder="1" applyAlignment="1" applyProtection="1">
      <alignment horizontal="left"/>
      <protection locked="0"/>
    </xf>
    <xf numFmtId="0" fontId="18" fillId="0" borderId="15" xfId="1" applyBorder="1" applyAlignment="1" applyProtection="1">
      <alignment horizontal="left"/>
      <protection locked="0"/>
    </xf>
    <xf numFmtId="0" fontId="21" fillId="0" borderId="14" xfId="0" applyFont="1" applyBorder="1" applyAlignment="1">
      <alignment vertical="center"/>
    </xf>
    <xf numFmtId="0" fontId="21" fillId="0" borderId="32" xfId="0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14" fontId="21" fillId="0" borderId="14" xfId="0" applyNumberFormat="1" applyFont="1" applyBorder="1" applyAlignment="1">
      <alignment horizontal="center"/>
    </xf>
    <xf numFmtId="14" fontId="21" fillId="0" borderId="32" xfId="0" applyNumberFormat="1" applyFont="1" applyBorder="1" applyAlignment="1">
      <alignment horizontal="center"/>
    </xf>
    <xf numFmtId="14" fontId="21" fillId="0" borderId="15" xfId="0" applyNumberFormat="1" applyFont="1" applyBorder="1" applyAlignment="1">
      <alignment horizontal="center"/>
    </xf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32" xfId="0" applyFont="1" applyBorder="1" applyAlignment="1" applyProtection="1">
      <alignment horizontal="left" vertical="center"/>
      <protection locked="0"/>
    </xf>
    <xf numFmtId="0" fontId="21" fillId="0" borderId="15" xfId="0" applyFont="1" applyBorder="1" applyAlignment="1" applyProtection="1">
      <alignment horizontal="left" vertical="center"/>
      <protection locked="0"/>
    </xf>
    <xf numFmtId="0" fontId="8" fillId="4" borderId="0" xfId="0" applyFont="1" applyFill="1" applyAlignment="1">
      <alignment vertical="center"/>
    </xf>
    <xf numFmtId="49" fontId="12" fillId="0" borderId="0" xfId="0" applyNumberFormat="1" applyFont="1" applyAlignment="1">
      <alignment horizontal="left"/>
    </xf>
    <xf numFmtId="0" fontId="12" fillId="0" borderId="0" xfId="0" applyFont="1" applyAlignment="1"/>
    <xf numFmtId="49" fontId="8" fillId="4" borderId="0" xfId="0" applyNumberFormat="1" applyFont="1" applyFill="1" applyAlignment="1">
      <alignment wrapText="1"/>
    </xf>
    <xf numFmtId="0" fontId="0" fillId="4" borderId="0" xfId="0" applyFill="1" applyAlignment="1"/>
    <xf numFmtId="49" fontId="12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0" xfId="0" applyFont="1" applyBorder="1" applyAlignment="1"/>
    <xf numFmtId="49" fontId="8" fillId="0" borderId="0" xfId="0" applyNumberFormat="1" applyFont="1" applyFill="1" applyAlignment="1">
      <alignment wrapText="1"/>
    </xf>
    <xf numFmtId="0" fontId="0" fillId="0" borderId="0" xfId="0" applyFill="1" applyAlignment="1"/>
    <xf numFmtId="49" fontId="3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8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5" fillId="0" borderId="0" xfId="0" applyFont="1" applyBorder="1" applyAlignment="1">
      <alignment vertical="center"/>
    </xf>
    <xf numFmtId="14" fontId="5" fillId="0" borderId="14" xfId="0" applyNumberFormat="1" applyFont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14" xfId="0" applyFont="1" applyBorder="1" applyAlignment="1" applyProtection="1">
      <alignment vertical="center"/>
      <protection locked="0"/>
    </xf>
    <xf numFmtId="0" fontId="5" fillId="0" borderId="32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vertical="center"/>
      <protection locked="0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9" fillId="2" borderId="14" xfId="3" applyFill="1" applyBorder="1" applyAlignment="1">
      <alignment horizontal="center" vertical="center" wrapText="1"/>
    </xf>
    <xf numFmtId="0" fontId="19" fillId="2" borderId="31" xfId="3" applyFill="1" applyBorder="1" applyAlignment="1">
      <alignment horizontal="center" vertical="center" wrapText="1"/>
    </xf>
    <xf numFmtId="0" fontId="19" fillId="2" borderId="19" xfId="3" applyFill="1" applyBorder="1" applyAlignment="1">
      <alignment horizontal="center" vertical="center" wrapText="1"/>
    </xf>
    <xf numFmtId="0" fontId="19" fillId="2" borderId="33" xfId="3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6" fillId="4" borderId="23" xfId="0" applyFont="1" applyFill="1" applyBorder="1" applyAlignment="1" applyProtection="1">
      <alignment horizontal="center" vertical="center" wrapText="1"/>
    </xf>
    <xf numFmtId="0" fontId="16" fillId="4" borderId="24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/>
    </xf>
    <xf numFmtId="0" fontId="16" fillId="4" borderId="26" xfId="0" applyFont="1" applyFill="1" applyBorder="1" applyAlignment="1" applyProtection="1">
      <alignment horizontal="center" vertical="center"/>
    </xf>
    <xf numFmtId="0" fontId="19" fillId="2" borderId="8" xfId="3" applyFill="1" applyBorder="1" applyAlignment="1">
      <alignment horizontal="center" vertical="center" wrapText="1"/>
    </xf>
    <xf numFmtId="0" fontId="19" fillId="2" borderId="39" xfId="3" applyFill="1" applyBorder="1" applyAlignment="1">
      <alignment horizontal="center" vertical="center" wrapText="1"/>
    </xf>
    <xf numFmtId="0" fontId="16" fillId="4" borderId="43" xfId="0" applyFont="1" applyFill="1" applyBorder="1" applyAlignment="1" applyProtection="1">
      <alignment horizontal="center" vertical="center"/>
    </xf>
    <xf numFmtId="0" fontId="16" fillId="4" borderId="51" xfId="0" applyFont="1" applyFill="1" applyBorder="1" applyAlignment="1" applyProtection="1">
      <alignment horizontal="center" vertical="center"/>
    </xf>
    <xf numFmtId="0" fontId="16" fillId="4" borderId="44" xfId="0" applyFont="1" applyFill="1" applyBorder="1" applyAlignment="1" applyProtection="1">
      <alignment horizontal="center" vertical="center"/>
    </xf>
    <xf numFmtId="0" fontId="16" fillId="4" borderId="52" xfId="0" applyFont="1" applyFill="1" applyBorder="1" applyAlignment="1" applyProtection="1">
      <alignment horizontal="center" vertical="center"/>
    </xf>
    <xf numFmtId="0" fontId="16" fillId="4" borderId="44" xfId="0" applyFont="1" applyFill="1" applyBorder="1" applyAlignment="1" applyProtection="1">
      <alignment horizontal="center" vertical="center" wrapText="1"/>
    </xf>
    <xf numFmtId="0" fontId="16" fillId="4" borderId="52" xfId="0" applyFont="1" applyFill="1" applyBorder="1" applyAlignment="1" applyProtection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7" fontId="19" fillId="2" borderId="45" xfId="3" applyNumberFormat="1" applyFont="1" applyFill="1" applyBorder="1" applyAlignment="1">
      <alignment horizontal="center" vertical="center" wrapText="1"/>
    </xf>
    <xf numFmtId="0" fontId="19" fillId="2" borderId="46" xfId="3" applyFont="1" applyFill="1" applyBorder="1" applyAlignment="1">
      <alignment horizontal="center" vertical="center" wrapText="1"/>
    </xf>
    <xf numFmtId="17" fontId="19" fillId="2" borderId="47" xfId="3" applyNumberFormat="1" applyFont="1" applyFill="1" applyBorder="1" applyAlignment="1">
      <alignment horizontal="center" vertical="center" wrapText="1"/>
    </xf>
    <xf numFmtId="17" fontId="19" fillId="2" borderId="48" xfId="3" applyNumberFormat="1" applyFont="1" applyFill="1" applyBorder="1" applyAlignment="1">
      <alignment horizontal="center" vertical="center" wrapText="1"/>
    </xf>
    <xf numFmtId="17" fontId="19" fillId="2" borderId="49" xfId="3" applyNumberFormat="1" applyFont="1" applyFill="1" applyBorder="1" applyAlignment="1">
      <alignment horizontal="center" vertical="center" wrapText="1"/>
    </xf>
    <xf numFmtId="17" fontId="19" fillId="2" borderId="50" xfId="3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49" fontId="19" fillId="2" borderId="45" xfId="3" applyNumberFormat="1" applyFont="1" applyFill="1" applyBorder="1" applyAlignment="1">
      <alignment horizontal="center" vertical="center" wrapText="1"/>
    </xf>
    <xf numFmtId="49" fontId="19" fillId="2" borderId="46" xfId="3" applyNumberFormat="1" applyFont="1" applyFill="1" applyBorder="1" applyAlignment="1">
      <alignment horizontal="center" vertical="center" wrapText="1"/>
    </xf>
  </cellXfs>
  <cellStyles count="4">
    <cellStyle name="Hypertextové prepojenie" xfId="1" builtinId="8"/>
    <cellStyle name="Normál_Munka1" xfId="2"/>
    <cellStyle name="Normálna" xfId="0" builtinId="0"/>
    <cellStyle name="normální_rekapitulace_final_mzdy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2</xdr:row>
      <xdr:rowOff>57150</xdr:rowOff>
    </xdr:from>
    <xdr:to>
      <xdr:col>7</xdr:col>
      <xdr:colOff>114299</xdr:colOff>
      <xdr:row>5</xdr:row>
      <xdr:rowOff>114300</xdr:rowOff>
    </xdr:to>
    <xdr:pic>
      <xdr:nvPicPr>
        <xdr:cNvPr id="3" name="Obrázok 2" descr="C:\Users\zemko\Pictures\int_logo_groesser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4" y="381000"/>
          <a:ext cx="1819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476249</xdr:colOff>
      <xdr:row>1</xdr:row>
      <xdr:rowOff>38100</xdr:rowOff>
    </xdr:from>
    <xdr:to>
      <xdr:col>12</xdr:col>
      <xdr:colOff>447674</xdr:colOff>
      <xdr:row>3</xdr:row>
      <xdr:rowOff>85725</xdr:rowOff>
    </xdr:to>
    <xdr:pic>
      <xdr:nvPicPr>
        <xdr:cNvPr id="6" name="Obrázok 5" descr="C:\Users\zemko\Pictures\int_logo_groesser.pn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9" y="361950"/>
          <a:ext cx="1628775" cy="428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95250</xdr:colOff>
      <xdr:row>0</xdr:row>
      <xdr:rowOff>0</xdr:rowOff>
    </xdr:from>
    <xdr:to>
      <xdr:col>9</xdr:col>
      <xdr:colOff>476250</xdr:colOff>
      <xdr:row>5</xdr:row>
      <xdr:rowOff>95250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4191000" cy="962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8</xdr:col>
      <xdr:colOff>106680</xdr:colOff>
      <xdr:row>3</xdr:row>
      <xdr:rowOff>437515</xdr:rowOff>
    </xdr:to>
    <xdr:pic>
      <xdr:nvPicPr>
        <xdr:cNvPr id="6" name="Obrázok 5" descr="C:\Users\zemko\Pictures\int_logo_groesser.png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940" y="68580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843280</xdr:colOff>
      <xdr:row>3</xdr:row>
      <xdr:rowOff>437515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0" y="67056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241300</xdr:colOff>
      <xdr:row>0</xdr:row>
      <xdr:rowOff>165101</xdr:rowOff>
    </xdr:from>
    <xdr:to>
      <xdr:col>20</xdr:col>
      <xdr:colOff>647700</xdr:colOff>
      <xdr:row>3</xdr:row>
      <xdr:rowOff>1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xmlns="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4900" y="165101"/>
          <a:ext cx="2387600" cy="703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NP%20pr&#237;loha%20&#269;.%201%20&#381;iados&#357;%20o%20overenie%20v&#253;davk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na 1"/>
      <sheetName val="Strana 2"/>
      <sheetName val="strana_3"/>
      <sheetName val="Strana 4"/>
      <sheetName val="Strana 5"/>
      <sheetName val="Príloha A ŠP"/>
      <sheetName val="Príloha B VO"/>
      <sheetName val="Príloha C Zoznam zamestnancov"/>
      <sheetName val="Hárok1"/>
    </sheetNames>
    <sheetDataSet>
      <sheetData sheetId="0"/>
      <sheetData sheetId="1"/>
      <sheetData sheetId="2">
        <row r="21">
          <cell r="E21"/>
        </row>
        <row r="22">
          <cell r="E22"/>
        </row>
        <row r="23">
          <cell r="E23"/>
        </row>
        <row r="24">
          <cell r="E24"/>
        </row>
        <row r="25">
          <cell r="E25"/>
        </row>
        <row r="28">
          <cell r="E28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view="pageLayout" zoomScaleNormal="100" zoomScaleSheetLayoutView="100" workbookViewId="0">
      <selection activeCell="J36" sqref="J36"/>
    </sheetView>
  </sheetViews>
  <sheetFormatPr defaultRowHeight="13.2" x14ac:dyDescent="0.25"/>
  <cols>
    <col min="1" max="1" width="5.6640625" customWidth="1"/>
    <col min="2" max="2" width="4.5546875" customWidth="1"/>
    <col min="3" max="3" width="5.33203125" customWidth="1"/>
    <col min="4" max="4" width="14.88671875" customWidth="1"/>
    <col min="5" max="5" width="15.6640625" customWidth="1"/>
    <col min="6" max="6" width="8.6640625" customWidth="1"/>
    <col min="7" max="7" width="1.6640625" customWidth="1"/>
    <col min="8" max="8" width="15.6640625" customWidth="1"/>
    <col min="9" max="9" width="12.6640625" customWidth="1"/>
    <col min="10" max="10" width="6.5546875" customWidth="1"/>
  </cols>
  <sheetData>
    <row r="1" spans="1:14" x14ac:dyDescent="0.25">
      <c r="A1" t="s">
        <v>105</v>
      </c>
    </row>
    <row r="2" spans="1:14" x14ac:dyDescent="0.25">
      <c r="A2" s="284" t="s">
        <v>90</v>
      </c>
      <c r="B2" s="284"/>
      <c r="C2" s="284"/>
      <c r="D2" s="284"/>
      <c r="E2" s="284"/>
      <c r="F2" s="284"/>
      <c r="G2" s="284"/>
      <c r="H2" s="284"/>
      <c r="I2" s="284"/>
      <c r="J2" s="284"/>
    </row>
    <row r="3" spans="1:14" x14ac:dyDescent="0.25">
      <c r="A3" s="284"/>
      <c r="B3" s="284"/>
      <c r="C3" s="284"/>
      <c r="D3" s="284"/>
      <c r="E3" s="284"/>
      <c r="F3" s="284"/>
      <c r="G3" s="284"/>
      <c r="H3" s="284"/>
      <c r="I3" s="284"/>
      <c r="J3" s="284"/>
    </row>
    <row r="4" spans="1:14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</row>
    <row r="5" spans="1:14" x14ac:dyDescent="0.25">
      <c r="A5" s="284"/>
      <c r="B5" s="284"/>
      <c r="C5" s="284"/>
      <c r="D5" s="284"/>
      <c r="E5" s="284"/>
      <c r="F5" s="284"/>
      <c r="G5" s="284"/>
      <c r="H5" s="284"/>
      <c r="I5" s="284"/>
      <c r="J5" s="284"/>
    </row>
    <row r="6" spans="1:14" x14ac:dyDescent="0.25">
      <c r="A6" s="284"/>
      <c r="B6" s="284"/>
      <c r="C6" s="284"/>
      <c r="D6" s="284"/>
      <c r="E6" s="284"/>
      <c r="F6" s="284"/>
      <c r="G6" s="284"/>
      <c r="H6" s="284"/>
      <c r="I6" s="284"/>
      <c r="J6" s="284"/>
    </row>
    <row r="7" spans="1:14" x14ac:dyDescent="0.25">
      <c r="A7" s="285"/>
      <c r="B7" s="285"/>
      <c r="C7" s="285"/>
      <c r="D7" s="285"/>
      <c r="E7" s="285"/>
      <c r="F7" s="285"/>
      <c r="G7" s="285"/>
      <c r="H7" s="285"/>
      <c r="I7" s="285"/>
      <c r="J7" s="285"/>
    </row>
    <row r="8" spans="1:14" s="1" customFormat="1" ht="24" customHeight="1" x14ac:dyDescent="0.25">
      <c r="A8" s="286" t="s">
        <v>49</v>
      </c>
      <c r="B8" s="286"/>
      <c r="C8" s="286"/>
      <c r="D8" s="286"/>
      <c r="E8" s="286"/>
      <c r="F8" s="286"/>
      <c r="G8" s="286"/>
      <c r="H8" s="286"/>
      <c r="I8" s="286"/>
      <c r="J8" s="286"/>
      <c r="N8" s="171"/>
    </row>
    <row r="9" spans="1:14" s="1" customFormat="1" ht="24" customHeight="1" x14ac:dyDescent="0.25">
      <c r="A9" s="287" t="s">
        <v>89</v>
      </c>
      <c r="B9" s="287"/>
      <c r="C9" s="287"/>
      <c r="D9" s="287"/>
      <c r="E9" s="287"/>
      <c r="F9" s="287"/>
      <c r="G9" s="287"/>
      <c r="H9" s="287"/>
      <c r="I9" s="287"/>
      <c r="J9" s="287"/>
    </row>
    <row r="10" spans="1:14" s="2" customFormat="1" x14ac:dyDescent="0.25"/>
    <row r="11" spans="1:14" s="2" customFormat="1" ht="20.399999999999999" x14ac:dyDescent="0.25">
      <c r="A11" s="292" t="s">
        <v>0</v>
      </c>
      <c r="B11" s="292"/>
      <c r="C11" s="292"/>
      <c r="D11" s="292"/>
      <c r="E11" s="292"/>
      <c r="F11" s="292"/>
      <c r="G11" s="292"/>
      <c r="H11" s="292"/>
      <c r="I11" s="292"/>
      <c r="J11" s="292"/>
    </row>
    <row r="12" spans="1:14" s="2" customFormat="1" ht="20.399999999999999" x14ac:dyDescent="0.25">
      <c r="A12" s="292" t="s">
        <v>108</v>
      </c>
      <c r="B12" s="292"/>
      <c r="C12" s="292"/>
      <c r="D12" s="292"/>
      <c r="E12" s="292"/>
      <c r="F12" s="292"/>
      <c r="G12" s="292"/>
      <c r="H12" s="292"/>
      <c r="I12" s="292"/>
      <c r="J12" s="292"/>
    </row>
    <row r="13" spans="1:14" s="2" customFormat="1" x14ac:dyDescent="0.25"/>
    <row r="14" spans="1:14" s="2" customFormat="1" ht="21" customHeight="1" x14ac:dyDescent="0.25">
      <c r="A14" s="287" t="s">
        <v>1</v>
      </c>
      <c r="B14" s="287"/>
      <c r="C14" s="287"/>
      <c r="D14" s="287"/>
      <c r="E14" s="287"/>
      <c r="F14" s="287"/>
      <c r="G14" s="287"/>
      <c r="H14" s="287"/>
      <c r="I14" s="287"/>
      <c r="J14" s="287"/>
    </row>
    <row r="15" spans="1:14" s="3" customFormat="1" ht="13.5" customHeight="1" x14ac:dyDescent="0.25"/>
    <row r="16" spans="1:14" s="4" customFormat="1" ht="15.6" x14ac:dyDescent="0.3">
      <c r="B16" s="5" t="s">
        <v>2</v>
      </c>
      <c r="C16" s="283" t="s">
        <v>10</v>
      </c>
      <c r="D16" s="283"/>
      <c r="E16" s="283"/>
      <c r="F16" s="283"/>
    </row>
    <row r="17" spans="2:8" s="4" customFormat="1" ht="15.6" x14ac:dyDescent="0.3">
      <c r="B17" s="5" t="s">
        <v>3</v>
      </c>
      <c r="C17" s="283" t="s">
        <v>11</v>
      </c>
      <c r="D17" s="283"/>
      <c r="E17" s="283"/>
      <c r="F17" s="283"/>
    </row>
    <row r="18" spans="2:8" s="4" customFormat="1" ht="15.6" x14ac:dyDescent="0.3">
      <c r="B18" s="5" t="s">
        <v>4</v>
      </c>
      <c r="C18" s="283" t="s">
        <v>12</v>
      </c>
      <c r="D18" s="283"/>
      <c r="E18" s="283"/>
      <c r="F18" s="283"/>
    </row>
    <row r="19" spans="2:8" s="4" customFormat="1" ht="15.6" x14ac:dyDescent="0.3">
      <c r="B19" s="5" t="s">
        <v>5</v>
      </c>
      <c r="C19" s="283" t="s">
        <v>13</v>
      </c>
      <c r="D19" s="283"/>
      <c r="E19" s="283"/>
      <c r="F19" s="283"/>
    </row>
    <row r="20" spans="2:8" s="4" customFormat="1" ht="15.6" x14ac:dyDescent="0.3">
      <c r="B20" s="5" t="s">
        <v>6</v>
      </c>
      <c r="C20" s="283" t="s">
        <v>14</v>
      </c>
      <c r="D20" s="283"/>
      <c r="E20" s="283"/>
      <c r="F20" s="283"/>
    </row>
    <row r="21" spans="2:8" s="4" customFormat="1" ht="15.6" x14ac:dyDescent="0.3">
      <c r="B21" s="5" t="s">
        <v>7</v>
      </c>
      <c r="C21" s="283" t="s">
        <v>55</v>
      </c>
      <c r="D21" s="283"/>
      <c r="E21" s="283"/>
      <c r="F21" s="283"/>
    </row>
    <row r="22" spans="2:8" s="4" customFormat="1" ht="15.6" x14ac:dyDescent="0.3">
      <c r="B22" s="5" t="s">
        <v>8</v>
      </c>
      <c r="C22" s="161" t="s">
        <v>24</v>
      </c>
      <c r="D22" s="161"/>
      <c r="E22" s="161"/>
      <c r="F22" s="161"/>
    </row>
    <row r="23" spans="2:8" s="4" customFormat="1" ht="15.6" x14ac:dyDescent="0.3">
      <c r="B23" s="5" t="s">
        <v>9</v>
      </c>
      <c r="C23" s="283" t="s">
        <v>63</v>
      </c>
      <c r="D23" s="283"/>
      <c r="E23" s="283"/>
      <c r="F23" s="283"/>
      <c r="G23" s="283"/>
      <c r="H23" s="283"/>
    </row>
    <row r="24" spans="2:8" s="4" customFormat="1" ht="15.6" x14ac:dyDescent="0.3">
      <c r="B24" s="5" t="s">
        <v>58</v>
      </c>
      <c r="C24" s="283" t="s">
        <v>86</v>
      </c>
      <c r="D24" s="283"/>
      <c r="E24" s="283"/>
      <c r="F24" s="283"/>
    </row>
    <row r="25" spans="2:8" s="4" customFormat="1" ht="15.6" x14ac:dyDescent="0.3">
      <c r="B25" s="5"/>
    </row>
    <row r="26" spans="2:8" s="4" customFormat="1" ht="15.6" x14ac:dyDescent="0.3">
      <c r="B26" s="5"/>
      <c r="C26" s="283"/>
      <c r="D26" s="283"/>
      <c r="E26" s="283"/>
      <c r="F26" s="283"/>
    </row>
    <row r="27" spans="2:8" s="4" customFormat="1" ht="15.6" x14ac:dyDescent="0.3">
      <c r="B27" s="5"/>
      <c r="C27" s="283"/>
      <c r="D27" s="283"/>
      <c r="E27" s="283"/>
      <c r="F27" s="283"/>
    </row>
    <row r="28" spans="2:8" s="4" customFormat="1" ht="15.6" x14ac:dyDescent="0.3">
      <c r="B28" s="5"/>
      <c r="C28" s="118"/>
      <c r="D28" s="118"/>
      <c r="E28" s="118"/>
      <c r="F28" s="118"/>
    </row>
    <row r="29" spans="2:8" s="4" customFormat="1" ht="15.6" x14ac:dyDescent="0.3">
      <c r="B29" s="5"/>
      <c r="C29" s="293"/>
      <c r="D29" s="293"/>
      <c r="E29" s="293"/>
      <c r="F29" s="293"/>
    </row>
    <row r="30" spans="2:8" s="4" customFormat="1" ht="15.6" x14ac:dyDescent="0.3">
      <c r="B30" s="5"/>
      <c r="C30" s="293"/>
      <c r="D30" s="293"/>
      <c r="E30" s="293"/>
      <c r="F30" s="293"/>
    </row>
    <row r="31" spans="2:8" s="4" customFormat="1" ht="15.6" x14ac:dyDescent="0.3">
      <c r="B31" s="5"/>
      <c r="C31" s="283"/>
      <c r="D31" s="283"/>
      <c r="E31" s="283"/>
      <c r="F31" s="283"/>
    </row>
    <row r="32" spans="2:8" s="4" customFormat="1" ht="15.6" x14ac:dyDescent="0.3">
      <c r="B32" s="5"/>
      <c r="C32" s="294" t="s">
        <v>46</v>
      </c>
      <c r="D32" s="294"/>
      <c r="E32" s="294"/>
      <c r="F32" s="294"/>
    </row>
    <row r="33" spans="1:10" s="4" customFormat="1" ht="15.6" x14ac:dyDescent="0.3">
      <c r="B33" s="5" t="s">
        <v>168</v>
      </c>
      <c r="C33" s="283" t="s">
        <v>169</v>
      </c>
      <c r="D33" s="283"/>
      <c r="E33" s="283"/>
      <c r="F33" s="283"/>
    </row>
    <row r="34" spans="1:10" s="4" customFormat="1" ht="15.6" x14ac:dyDescent="0.3">
      <c r="B34" s="5" t="s">
        <v>92</v>
      </c>
      <c r="C34" s="283" t="s">
        <v>111</v>
      </c>
      <c r="D34" s="283"/>
      <c r="E34" s="283"/>
      <c r="F34" s="283"/>
    </row>
    <row r="35" spans="1:10" s="4" customFormat="1" ht="15.6" x14ac:dyDescent="0.3">
      <c r="B35" s="5" t="s">
        <v>93</v>
      </c>
      <c r="C35" s="293" t="s">
        <v>77</v>
      </c>
      <c r="D35" s="293"/>
      <c r="E35" s="293"/>
      <c r="F35" s="293"/>
    </row>
    <row r="36" spans="1:10" s="3" customFormat="1" ht="15.6" x14ac:dyDescent="0.3">
      <c r="B36" s="5" t="s">
        <v>94</v>
      </c>
      <c r="C36" s="161" t="s">
        <v>91</v>
      </c>
      <c r="D36" s="161"/>
      <c r="E36" s="161"/>
      <c r="F36" s="161"/>
    </row>
    <row r="37" spans="1:10" s="3" customFormat="1" ht="15.6" x14ac:dyDescent="0.3">
      <c r="B37" s="5" t="s">
        <v>95</v>
      </c>
      <c r="C37" s="283" t="s">
        <v>15</v>
      </c>
      <c r="D37" s="283"/>
      <c r="E37" s="283"/>
      <c r="F37" s="283"/>
    </row>
    <row r="38" spans="1:10" s="3" customFormat="1" ht="13.8" x14ac:dyDescent="0.25">
      <c r="C38" s="288"/>
      <c r="D38" s="288"/>
      <c r="E38" s="288"/>
      <c r="F38" s="288"/>
    </row>
    <row r="39" spans="1:10" s="3" customFormat="1" ht="9" customHeight="1" x14ac:dyDescent="0.25">
      <c r="C39" s="288"/>
      <c r="D39" s="288"/>
      <c r="E39" s="288"/>
      <c r="F39" s="288"/>
    </row>
    <row r="40" spans="1:10" s="3" customFormat="1" ht="13.8" x14ac:dyDescent="0.25">
      <c r="A40" s="163" t="s">
        <v>87</v>
      </c>
      <c r="B40" s="164"/>
      <c r="C40" s="164"/>
      <c r="D40" s="164"/>
      <c r="E40" s="164"/>
      <c r="F40" s="164"/>
      <c r="G40" s="165"/>
      <c r="H40" s="165"/>
      <c r="I40" s="165"/>
      <c r="J40" s="165"/>
    </row>
    <row r="41" spans="1:10" s="2" customFormat="1" ht="7.5" customHeight="1" x14ac:dyDescent="0.25">
      <c r="A41" s="7"/>
      <c r="B41" s="8"/>
      <c r="C41" s="289"/>
      <c r="D41" s="289"/>
      <c r="E41" s="289"/>
      <c r="F41" s="289"/>
      <c r="G41" s="8"/>
      <c r="H41" s="8"/>
      <c r="I41" s="8"/>
      <c r="J41" s="9"/>
    </row>
    <row r="42" spans="1:10" s="2" customFormat="1" ht="13.8" x14ac:dyDescent="0.25">
      <c r="A42" s="159"/>
      <c r="B42" s="160"/>
      <c r="C42" s="160"/>
      <c r="D42" s="160"/>
      <c r="E42" s="160"/>
      <c r="F42" s="11"/>
      <c r="G42" s="11"/>
      <c r="H42" s="11"/>
      <c r="I42" s="11"/>
      <c r="J42" s="12"/>
    </row>
    <row r="43" spans="1:10" s="2" customFormat="1" ht="8.25" customHeight="1" thickBot="1" x14ac:dyDescent="0.3">
      <c r="A43" s="10"/>
      <c r="B43" s="13"/>
      <c r="C43" s="290"/>
      <c r="D43" s="290"/>
      <c r="E43" s="291"/>
      <c r="F43" s="291"/>
      <c r="G43" s="11"/>
      <c r="H43" s="11"/>
      <c r="I43" s="11"/>
      <c r="J43" s="12"/>
    </row>
    <row r="44" spans="1:10" s="16" customFormat="1" ht="18" x14ac:dyDescent="0.35">
      <c r="A44" s="14"/>
      <c r="B44" s="270" t="s">
        <v>88</v>
      </c>
      <c r="C44" s="271"/>
      <c r="D44" s="271"/>
      <c r="E44" s="270"/>
      <c r="F44" s="271"/>
      <c r="G44" s="271"/>
      <c r="H44" s="272"/>
      <c r="I44" s="162"/>
      <c r="J44" s="15"/>
    </row>
    <row r="45" spans="1:10" s="21" customFormat="1" ht="24.9" customHeight="1" x14ac:dyDescent="0.25">
      <c r="A45" s="17"/>
      <c r="B45" s="279" t="s">
        <v>16</v>
      </c>
      <c r="C45" s="280"/>
      <c r="D45" s="280"/>
      <c r="E45" s="273"/>
      <c r="F45" s="274"/>
      <c r="G45" s="274"/>
      <c r="H45" s="275"/>
      <c r="I45" s="19"/>
      <c r="J45" s="20"/>
    </row>
    <row r="46" spans="1:10" s="21" customFormat="1" ht="24.9" customHeight="1" x14ac:dyDescent="0.25">
      <c r="A46" s="17"/>
      <c r="B46" s="279" t="s">
        <v>106</v>
      </c>
      <c r="C46" s="280"/>
      <c r="D46" s="280"/>
      <c r="E46" s="273"/>
      <c r="F46" s="274"/>
      <c r="G46" s="274"/>
      <c r="H46" s="275"/>
      <c r="I46" s="19"/>
      <c r="J46" s="20"/>
    </row>
    <row r="47" spans="1:10" s="21" customFormat="1" ht="24.9" customHeight="1" x14ac:dyDescent="0.25">
      <c r="A47" s="17"/>
      <c r="B47" s="279" t="s">
        <v>17</v>
      </c>
      <c r="C47" s="280"/>
      <c r="D47" s="280"/>
      <c r="E47" s="273"/>
      <c r="F47" s="274"/>
      <c r="G47" s="274"/>
      <c r="H47" s="275"/>
      <c r="I47" s="19"/>
      <c r="J47" s="20"/>
    </row>
    <row r="48" spans="1:10" s="21" customFormat="1" ht="24.9" customHeight="1" thickBot="1" x14ac:dyDescent="0.3">
      <c r="A48" s="17"/>
      <c r="B48" s="281" t="s">
        <v>107</v>
      </c>
      <c r="C48" s="282"/>
      <c r="D48" s="282"/>
      <c r="E48" s="276"/>
      <c r="F48" s="277"/>
      <c r="G48" s="277"/>
      <c r="H48" s="278"/>
      <c r="I48" s="19"/>
      <c r="J48" s="20"/>
    </row>
    <row r="49" spans="1:10" s="21" customFormat="1" ht="24.9" customHeight="1" x14ac:dyDescent="0.25">
      <c r="A49" s="17"/>
      <c r="B49" s="18"/>
      <c r="C49" s="18"/>
      <c r="D49" s="19"/>
      <c r="E49" s="19"/>
      <c r="G49" s="19"/>
      <c r="H49" s="19"/>
      <c r="I49" s="19"/>
      <c r="J49" s="20"/>
    </row>
    <row r="50" spans="1:10" s="2" customFormat="1" ht="10.5" customHeight="1" x14ac:dyDescent="0.25">
      <c r="A50" s="22"/>
      <c r="B50" s="23"/>
      <c r="C50" s="23"/>
      <c r="D50" s="23"/>
      <c r="E50" s="23"/>
      <c r="F50" s="23"/>
      <c r="G50" s="23"/>
      <c r="H50" s="23"/>
      <c r="I50" s="23"/>
      <c r="J50" s="24"/>
    </row>
    <row r="51" spans="1:10" s="2" customFormat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s="2" customForma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s="2" customFormat="1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1"/>
    </row>
  </sheetData>
  <sheetProtection selectLockedCells="1"/>
  <mergeCells count="39">
    <mergeCell ref="C39:F39"/>
    <mergeCell ref="C41:F41"/>
    <mergeCell ref="C43:F43"/>
    <mergeCell ref="A11:J11"/>
    <mergeCell ref="C16:F16"/>
    <mergeCell ref="A12:J12"/>
    <mergeCell ref="C23:H23"/>
    <mergeCell ref="C35:F35"/>
    <mergeCell ref="C34:F34"/>
    <mergeCell ref="C29:F29"/>
    <mergeCell ref="C26:F26"/>
    <mergeCell ref="C30:F30"/>
    <mergeCell ref="C38:F38"/>
    <mergeCell ref="C24:F24"/>
    <mergeCell ref="C31:F31"/>
    <mergeCell ref="C32:F32"/>
    <mergeCell ref="C33:F33"/>
    <mergeCell ref="A2:J6"/>
    <mergeCell ref="C37:F37"/>
    <mergeCell ref="A7:J7"/>
    <mergeCell ref="A8:J8"/>
    <mergeCell ref="A9:J9"/>
    <mergeCell ref="A14:J14"/>
    <mergeCell ref="C27:F27"/>
    <mergeCell ref="C21:F21"/>
    <mergeCell ref="C19:F19"/>
    <mergeCell ref="C20:F20"/>
    <mergeCell ref="C17:F17"/>
    <mergeCell ref="C18:F18"/>
    <mergeCell ref="B45:D45"/>
    <mergeCell ref="B46:D46"/>
    <mergeCell ref="B47:D47"/>
    <mergeCell ref="B48:D48"/>
    <mergeCell ref="B44:D44"/>
    <mergeCell ref="E44:H44"/>
    <mergeCell ref="E45:H45"/>
    <mergeCell ref="E46:H46"/>
    <mergeCell ref="E47:H47"/>
    <mergeCell ref="E48:H48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view="pageBreakPreview" topLeftCell="A22" zoomScaleNormal="100" zoomScaleSheetLayoutView="100" workbookViewId="0">
      <selection activeCell="K25" sqref="K25"/>
    </sheetView>
  </sheetViews>
  <sheetFormatPr defaultColWidth="0" defaultRowHeight="13.2" x14ac:dyDescent="0.25"/>
  <cols>
    <col min="1" max="1" width="5.109375" style="2" customWidth="1"/>
    <col min="2" max="2" width="5" style="2" customWidth="1"/>
    <col min="3" max="3" width="4" style="2" customWidth="1"/>
    <col min="4" max="4" width="4.109375" style="2" customWidth="1"/>
    <col min="5" max="5" width="4.44140625" style="2" customWidth="1"/>
    <col min="6" max="6" width="4.109375" style="2" customWidth="1"/>
    <col min="7" max="7" width="9.109375" style="2" customWidth="1"/>
    <col min="8" max="8" width="13.109375" style="2" customWidth="1"/>
    <col min="9" max="9" width="8" style="2" customWidth="1"/>
    <col min="10" max="10" width="12.6640625" style="2" customWidth="1"/>
    <col min="11" max="11" width="4.109375" style="2" customWidth="1"/>
    <col min="12" max="12" width="8" style="2" customWidth="1"/>
    <col min="13" max="13" width="7" style="2" customWidth="1"/>
    <col min="14" max="14" width="9.109375" style="2" customWidth="1"/>
    <col min="15" max="16384" width="0" style="2" hidden="1"/>
  </cols>
  <sheetData>
    <row r="1" spans="1:13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3" ht="16.8" x14ac:dyDescent="0.3">
      <c r="A3" s="65"/>
      <c r="B3" s="65"/>
      <c r="C3" s="65"/>
      <c r="D3" s="301" t="s">
        <v>18</v>
      </c>
      <c r="E3" s="301"/>
      <c r="F3" s="301"/>
      <c r="G3" s="301"/>
      <c r="H3" s="301"/>
      <c r="I3" s="301"/>
      <c r="J3" s="301"/>
      <c r="K3" s="301"/>
      <c r="L3" s="65"/>
      <c r="M3" s="65"/>
    </row>
    <row r="4" spans="1:13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6" spans="1:13" s="1" customFormat="1" ht="18" customHeight="1" x14ac:dyDescent="0.25">
      <c r="A6" s="305" t="s">
        <v>19</v>
      </c>
      <c r="B6" s="305"/>
      <c r="C6" s="305"/>
      <c r="D6" s="305"/>
      <c r="E6" s="305"/>
    </row>
    <row r="7" spans="1:13" ht="10.5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</row>
    <row r="8" spans="1:13" s="1" customFormat="1" ht="15" customHeight="1" x14ac:dyDescent="0.25">
      <c r="A8" s="40"/>
      <c r="B8" s="295" t="s">
        <v>25</v>
      </c>
      <c r="C8" s="295"/>
      <c r="D8" s="41"/>
      <c r="E8" s="48"/>
      <c r="F8" s="39"/>
      <c r="G8" s="39"/>
      <c r="H8" s="296" t="s">
        <v>27</v>
      </c>
      <c r="I8" s="297"/>
      <c r="J8" s="302"/>
      <c r="K8" s="303"/>
      <c r="L8" s="304"/>
      <c r="M8" s="42"/>
    </row>
    <row r="9" spans="1:13" s="1" customFormat="1" ht="15" customHeight="1" x14ac:dyDescent="0.25">
      <c r="A9" s="43"/>
      <c r="B9" s="295" t="s">
        <v>26</v>
      </c>
      <c r="C9" s="295"/>
      <c r="D9" s="41"/>
      <c r="E9" s="48"/>
      <c r="F9" s="39"/>
      <c r="G9" s="39"/>
      <c r="H9" s="296" t="s">
        <v>84</v>
      </c>
      <c r="I9" s="297"/>
      <c r="J9" s="298"/>
      <c r="K9" s="299"/>
      <c r="L9" s="300"/>
      <c r="M9" s="42"/>
    </row>
    <row r="10" spans="1:13" ht="7.5" customHeight="1" x14ac:dyDescent="0.25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4"/>
    </row>
    <row r="11" spans="1:13" ht="5.25" customHeight="1" x14ac:dyDescent="0.25"/>
    <row r="12" spans="1:13" s="1" customFormat="1" ht="18" customHeight="1" x14ac:dyDescent="0.25">
      <c r="A12" s="305" t="s">
        <v>28</v>
      </c>
      <c r="B12" s="305"/>
      <c r="C12" s="305"/>
      <c r="D12" s="305"/>
      <c r="E12" s="305"/>
      <c r="F12" s="305"/>
      <c r="G12" s="305"/>
      <c r="H12" s="305"/>
    </row>
    <row r="13" spans="1:13" ht="7.5" customHeight="1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</row>
    <row r="14" spans="1:13" ht="15" customHeight="1" x14ac:dyDescent="0.25">
      <c r="A14" s="44"/>
      <c r="B14" s="306" t="s">
        <v>29</v>
      </c>
      <c r="C14" s="306"/>
      <c r="D14" s="306"/>
      <c r="E14" s="307"/>
      <c r="F14" s="308"/>
      <c r="G14" s="309"/>
      <c r="H14" s="309"/>
      <c r="I14" s="309"/>
      <c r="J14" s="309"/>
      <c r="K14" s="309"/>
      <c r="L14" s="310"/>
      <c r="M14" s="12"/>
    </row>
    <row r="15" spans="1:13" ht="6.75" customHeight="1" x14ac:dyDescent="0.25">
      <c r="A15" s="4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 ht="15" customHeight="1" x14ac:dyDescent="0.25">
      <c r="A16" s="44"/>
      <c r="B16" s="306" t="s">
        <v>30</v>
      </c>
      <c r="C16" s="306"/>
      <c r="D16" s="306"/>
      <c r="E16" s="11"/>
      <c r="F16" s="308"/>
      <c r="G16" s="309"/>
      <c r="H16" s="309"/>
      <c r="I16" s="309"/>
      <c r="J16" s="309"/>
      <c r="K16" s="309"/>
      <c r="L16" s="310"/>
      <c r="M16" s="12"/>
    </row>
    <row r="17" spans="1:13" ht="6.75" customHeight="1" x14ac:dyDescent="0.25">
      <c r="A17" s="44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2"/>
    </row>
    <row r="18" spans="1:13" ht="15" customHeight="1" x14ac:dyDescent="0.25">
      <c r="A18" s="44"/>
      <c r="B18" s="306" t="s">
        <v>31</v>
      </c>
      <c r="C18" s="306"/>
      <c r="D18" s="306"/>
      <c r="E18" s="11"/>
      <c r="F18" s="311"/>
      <c r="G18" s="312"/>
      <c r="H18" s="11"/>
      <c r="I18" s="11" t="s">
        <v>32</v>
      </c>
      <c r="J18" s="308"/>
      <c r="K18" s="309"/>
      <c r="L18" s="310"/>
      <c r="M18" s="12"/>
    </row>
    <row r="19" spans="1:13" ht="6" customHeight="1" thickBot="1" x14ac:dyDescent="0.3">
      <c r="A19" s="45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7"/>
    </row>
    <row r="20" spans="1:13" ht="7.5" customHeight="1" thickTop="1" x14ac:dyDescent="0.25">
      <c r="A20" s="44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</row>
    <row r="21" spans="1:13" ht="15" customHeight="1" x14ac:dyDescent="0.25">
      <c r="A21" s="44"/>
      <c r="B21" s="306" t="s">
        <v>85</v>
      </c>
      <c r="C21" s="306"/>
      <c r="D21" s="306"/>
      <c r="E21" s="306"/>
      <c r="F21" s="306"/>
      <c r="G21" s="307"/>
      <c r="H21" s="308"/>
      <c r="I21" s="309"/>
      <c r="J21" s="309"/>
      <c r="K21" s="309"/>
      <c r="L21" s="310"/>
      <c r="M21" s="12"/>
    </row>
    <row r="22" spans="1:13" ht="5.25" customHeight="1" x14ac:dyDescent="0.25">
      <c r="A22" s="44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2"/>
    </row>
    <row r="23" spans="1:13" ht="15" customHeight="1" x14ac:dyDescent="0.25">
      <c r="A23" s="44"/>
      <c r="B23" s="306" t="s">
        <v>33</v>
      </c>
      <c r="C23" s="306"/>
      <c r="D23" s="306"/>
      <c r="E23" s="306"/>
      <c r="F23" s="306"/>
      <c r="G23" s="307"/>
      <c r="H23" s="308"/>
      <c r="I23" s="309"/>
      <c r="J23" s="309"/>
      <c r="K23" s="309"/>
      <c r="L23" s="310"/>
      <c r="M23" s="12"/>
    </row>
    <row r="24" spans="1:13" ht="5.25" customHeight="1" x14ac:dyDescent="0.25">
      <c r="A24" s="44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1:13" ht="15" customHeight="1" x14ac:dyDescent="0.25">
      <c r="A25" s="44"/>
      <c r="B25" s="306" t="s">
        <v>34</v>
      </c>
      <c r="C25" s="306"/>
      <c r="D25" s="306"/>
      <c r="E25" s="11"/>
      <c r="F25" s="308"/>
      <c r="G25" s="309"/>
      <c r="H25" s="309"/>
      <c r="I25" s="310"/>
      <c r="J25" s="11"/>
      <c r="K25" s="11"/>
      <c r="L25" s="11"/>
      <c r="M25" s="12"/>
    </row>
    <row r="26" spans="1:13" ht="6.75" customHeight="1" x14ac:dyDescent="0.25">
      <c r="A26" s="44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</row>
    <row r="27" spans="1:13" ht="15" customHeight="1" x14ac:dyDescent="0.25">
      <c r="A27" s="44"/>
      <c r="B27" s="306" t="s">
        <v>35</v>
      </c>
      <c r="C27" s="306"/>
      <c r="D27" s="306"/>
      <c r="E27" s="11"/>
      <c r="F27" s="308"/>
      <c r="G27" s="309"/>
      <c r="H27" s="309"/>
      <c r="I27" s="310"/>
      <c r="J27" s="11"/>
      <c r="K27" s="11"/>
      <c r="L27" s="11"/>
      <c r="M27" s="12"/>
    </row>
    <row r="28" spans="1:13" ht="6" customHeight="1" x14ac:dyDescent="0.25">
      <c r="A28" s="44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1:13" ht="15" customHeight="1" x14ac:dyDescent="0.25">
      <c r="A29" s="44"/>
      <c r="B29" s="306" t="s">
        <v>36</v>
      </c>
      <c r="C29" s="306"/>
      <c r="D29" s="306"/>
      <c r="E29" s="11"/>
      <c r="F29" s="319"/>
      <c r="G29" s="320"/>
      <c r="H29" s="320"/>
      <c r="I29" s="321"/>
      <c r="J29" s="11"/>
      <c r="K29" s="11"/>
      <c r="L29" s="11"/>
      <c r="M29" s="12"/>
    </row>
    <row r="30" spans="1:13" ht="7.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4"/>
    </row>
    <row r="31" spans="1:13" ht="7.5" customHeight="1" x14ac:dyDescent="0.25"/>
    <row r="32" spans="1:13" s="1" customFormat="1" ht="18" customHeight="1" x14ac:dyDescent="0.25">
      <c r="A32" s="305" t="s">
        <v>37</v>
      </c>
      <c r="B32" s="305"/>
      <c r="C32" s="305"/>
      <c r="D32" s="305"/>
      <c r="E32" s="305"/>
      <c r="F32" s="305"/>
      <c r="G32" s="38"/>
      <c r="H32" s="38"/>
    </row>
    <row r="33" spans="1:13" ht="7.5" customHeight="1" x14ac:dyDescent="0.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9"/>
    </row>
    <row r="34" spans="1:13" s="1" customFormat="1" ht="16.5" customHeight="1" x14ac:dyDescent="0.25">
      <c r="A34" s="40"/>
      <c r="B34" s="296" t="s">
        <v>47</v>
      </c>
      <c r="C34" s="296"/>
      <c r="D34" s="296"/>
      <c r="E34" s="296"/>
      <c r="F34" s="297"/>
      <c r="G34" s="322"/>
      <c r="H34" s="323"/>
      <c r="I34" s="323"/>
      <c r="J34" s="323"/>
      <c r="K34" s="323"/>
      <c r="L34" s="324"/>
      <c r="M34" s="42"/>
    </row>
    <row r="35" spans="1:13" ht="7.5" customHeight="1" x14ac:dyDescent="0.25">
      <c r="A35" s="44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2"/>
    </row>
    <row r="36" spans="1:13" ht="13.5" customHeight="1" x14ac:dyDescent="0.25">
      <c r="A36" s="44"/>
      <c r="B36" s="296" t="s">
        <v>102</v>
      </c>
      <c r="C36" s="296"/>
      <c r="D36" s="296"/>
      <c r="E36" s="296"/>
      <c r="F36" s="11"/>
      <c r="G36" s="313"/>
      <c r="H36" s="314"/>
      <c r="I36" s="314"/>
      <c r="J36" s="314"/>
      <c r="K36" s="314"/>
      <c r="L36" s="315"/>
      <c r="M36" s="12"/>
    </row>
    <row r="37" spans="1:13" x14ac:dyDescent="0.25">
      <c r="A37" s="44"/>
      <c r="B37" s="296"/>
      <c r="C37" s="296"/>
      <c r="D37" s="296"/>
      <c r="E37" s="296"/>
      <c r="F37" s="11"/>
      <c r="G37" s="316"/>
      <c r="H37" s="317"/>
      <c r="I37" s="317"/>
      <c r="J37" s="317"/>
      <c r="K37" s="317"/>
      <c r="L37" s="318"/>
      <c r="M37" s="12"/>
    </row>
    <row r="38" spans="1:13" ht="6.75" customHeight="1" x14ac:dyDescent="0.25">
      <c r="A38" s="44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2"/>
    </row>
    <row r="39" spans="1:13" ht="26.25" customHeight="1" x14ac:dyDescent="0.25">
      <c r="A39" s="44"/>
      <c r="B39" s="11" t="s">
        <v>101</v>
      </c>
      <c r="C39" s="11"/>
      <c r="D39" s="11"/>
      <c r="E39" s="11"/>
      <c r="F39" s="11"/>
      <c r="G39" s="322"/>
      <c r="H39" s="323"/>
      <c r="I39" s="323"/>
      <c r="J39" s="323"/>
      <c r="K39" s="323"/>
      <c r="L39" s="324"/>
      <c r="M39" s="12"/>
    </row>
    <row r="40" spans="1:13" ht="8.25" customHeight="1" x14ac:dyDescent="0.25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4"/>
    </row>
    <row r="41" spans="1:13" ht="4.5" customHeight="1" x14ac:dyDescent="0.25"/>
    <row r="42" spans="1:13" s="1" customFormat="1" ht="18" customHeight="1" x14ac:dyDescent="0.25">
      <c r="A42" s="305" t="s">
        <v>38</v>
      </c>
      <c r="B42" s="305"/>
      <c r="C42" s="305"/>
      <c r="D42" s="305"/>
      <c r="E42" s="305"/>
      <c r="F42" s="305"/>
    </row>
    <row r="43" spans="1:13" ht="7.5" customHeight="1" x14ac:dyDescent="0.25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9"/>
    </row>
    <row r="44" spans="1:13" x14ac:dyDescent="0.25">
      <c r="A44" s="44"/>
      <c r="B44" s="306" t="s">
        <v>39</v>
      </c>
      <c r="C44" s="306"/>
      <c r="D44" s="306"/>
      <c r="E44" s="306"/>
      <c r="F44" s="37"/>
      <c r="G44" s="313"/>
      <c r="H44" s="314"/>
      <c r="I44" s="314"/>
      <c r="J44" s="314"/>
      <c r="K44" s="314"/>
      <c r="L44" s="315"/>
      <c r="M44" s="12"/>
    </row>
    <row r="45" spans="1:13" x14ac:dyDescent="0.25">
      <c r="A45" s="44"/>
      <c r="B45" s="11"/>
      <c r="C45" s="11"/>
      <c r="D45" s="11"/>
      <c r="E45" s="11"/>
      <c r="F45" s="11"/>
      <c r="G45" s="316"/>
      <c r="H45" s="317"/>
      <c r="I45" s="317"/>
      <c r="J45" s="317"/>
      <c r="K45" s="317"/>
      <c r="L45" s="318"/>
      <c r="M45" s="12"/>
    </row>
    <row r="46" spans="1:13" ht="6.75" customHeight="1" x14ac:dyDescent="0.25">
      <c r="A46" s="44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2"/>
    </row>
    <row r="47" spans="1:13" s="1" customFormat="1" ht="16.5" customHeight="1" x14ac:dyDescent="0.25">
      <c r="A47" s="40"/>
      <c r="B47" s="296" t="s">
        <v>83</v>
      </c>
      <c r="C47" s="296"/>
      <c r="D47" s="296"/>
      <c r="E47" s="296"/>
      <c r="F47" s="297"/>
      <c r="G47" s="302"/>
      <c r="H47" s="303"/>
      <c r="I47" s="304"/>
      <c r="J47" s="39"/>
      <c r="K47" s="39"/>
      <c r="L47" s="39"/>
      <c r="M47" s="42"/>
    </row>
    <row r="48" spans="1:13" ht="5.25" customHeight="1" x14ac:dyDescent="0.25">
      <c r="A48" s="44"/>
      <c r="B48" s="11"/>
      <c r="C48" s="11"/>
      <c r="D48" s="11"/>
      <c r="E48" s="11"/>
      <c r="F48" s="11"/>
      <c r="G48" s="106"/>
      <c r="H48" s="106"/>
      <c r="I48" s="107"/>
      <c r="J48" s="11"/>
      <c r="K48" s="11"/>
      <c r="L48" s="11"/>
      <c r="M48" s="12"/>
    </row>
    <row r="49" spans="1:13" ht="16.5" customHeight="1" x14ac:dyDescent="0.25">
      <c r="A49" s="44"/>
      <c r="B49" s="11" t="s">
        <v>73</v>
      </c>
      <c r="C49" s="11"/>
      <c r="D49" s="11"/>
      <c r="E49" s="11"/>
      <c r="F49" s="11"/>
      <c r="G49" s="325"/>
      <c r="H49" s="326"/>
      <c r="I49" s="327"/>
      <c r="J49" s="11"/>
      <c r="K49" s="11"/>
      <c r="L49" s="11"/>
      <c r="M49" s="12"/>
    </row>
    <row r="50" spans="1:13" ht="6.75" customHeight="1" x14ac:dyDescent="0.25">
      <c r="A50" s="44"/>
      <c r="B50" s="11"/>
      <c r="C50" s="11"/>
      <c r="D50" s="11"/>
      <c r="E50" s="11"/>
      <c r="F50" s="11"/>
      <c r="G50" s="106"/>
      <c r="H50" s="106"/>
      <c r="I50" s="106"/>
      <c r="J50" s="11"/>
      <c r="K50" s="11"/>
      <c r="L50" s="11"/>
      <c r="M50" s="12"/>
    </row>
    <row r="51" spans="1:13" s="1" customFormat="1" ht="17.100000000000001" customHeight="1" x14ac:dyDescent="0.25">
      <c r="A51" s="40"/>
      <c r="B51" s="296" t="s">
        <v>74</v>
      </c>
      <c r="C51" s="296"/>
      <c r="D51" s="296"/>
      <c r="E51" s="296"/>
      <c r="F51" s="297"/>
      <c r="G51" s="298"/>
      <c r="H51" s="299"/>
      <c r="I51" s="300"/>
      <c r="J51" s="39"/>
      <c r="K51" s="39"/>
      <c r="L51" s="39"/>
      <c r="M51" s="42"/>
    </row>
    <row r="52" spans="1:13" ht="6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4"/>
    </row>
    <row r="53" spans="1:13" ht="7.5" customHeight="1" x14ac:dyDescent="0.25"/>
    <row r="54" spans="1:13" s="1" customFormat="1" ht="18" customHeight="1" x14ac:dyDescent="0.25">
      <c r="A54" s="305" t="s">
        <v>40</v>
      </c>
      <c r="B54" s="305"/>
      <c r="C54" s="305"/>
      <c r="D54" s="305"/>
      <c r="E54" s="305"/>
      <c r="F54" s="305"/>
      <c r="G54" s="305"/>
    </row>
    <row r="55" spans="1:13" ht="8.25" customHeight="1" x14ac:dyDescent="0.2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9"/>
    </row>
    <row r="56" spans="1:13" ht="15" customHeight="1" x14ac:dyDescent="0.25">
      <c r="A56" s="44"/>
      <c r="B56" s="306" t="s">
        <v>104</v>
      </c>
      <c r="C56" s="306"/>
      <c r="D56" s="306"/>
      <c r="E56" s="306"/>
      <c r="F56" s="11"/>
      <c r="G56" s="328"/>
      <c r="H56" s="329"/>
      <c r="I56" s="329"/>
      <c r="J56" s="329"/>
      <c r="K56" s="329"/>
      <c r="L56" s="330"/>
      <c r="M56" s="12"/>
    </row>
    <row r="57" spans="1:13" x14ac:dyDescent="0.25">
      <c r="A57" s="44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2"/>
    </row>
    <row r="58" spans="1:13" ht="15" customHeight="1" x14ac:dyDescent="0.25">
      <c r="A58" s="44"/>
      <c r="B58" s="306" t="s">
        <v>103</v>
      </c>
      <c r="C58" s="306"/>
      <c r="D58" s="306"/>
      <c r="E58" s="306"/>
      <c r="F58" s="11"/>
      <c r="G58" s="328"/>
      <c r="H58" s="329"/>
      <c r="I58" s="329"/>
      <c r="J58" s="329"/>
      <c r="K58" s="329"/>
      <c r="L58" s="330"/>
      <c r="M58" s="12"/>
    </row>
    <row r="59" spans="1:13" x14ac:dyDescent="0.25">
      <c r="A59" s="44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2"/>
    </row>
    <row r="60" spans="1:13" ht="6" customHeight="1" x14ac:dyDescent="0.25">
      <c r="A60" s="22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4"/>
    </row>
  </sheetData>
  <sheetProtection selectLockedCells="1"/>
  <mergeCells count="45">
    <mergeCell ref="A54:G54"/>
    <mergeCell ref="B56:E56"/>
    <mergeCell ref="G56:L56"/>
    <mergeCell ref="B58:E58"/>
    <mergeCell ref="G58:L58"/>
    <mergeCell ref="B51:F51"/>
    <mergeCell ref="G51:I51"/>
    <mergeCell ref="B47:F47"/>
    <mergeCell ref="G47:I47"/>
    <mergeCell ref="G49:I49"/>
    <mergeCell ref="A42:F42"/>
    <mergeCell ref="B44:E44"/>
    <mergeCell ref="G44:L45"/>
    <mergeCell ref="F27:I27"/>
    <mergeCell ref="B27:D27"/>
    <mergeCell ref="G36:L37"/>
    <mergeCell ref="B36:E37"/>
    <mergeCell ref="B29:D29"/>
    <mergeCell ref="F29:I29"/>
    <mergeCell ref="B34:F34"/>
    <mergeCell ref="G34:L34"/>
    <mergeCell ref="A32:F32"/>
    <mergeCell ref="G39:L39"/>
    <mergeCell ref="A12:H12"/>
    <mergeCell ref="B18:D18"/>
    <mergeCell ref="F18:G18"/>
    <mergeCell ref="B21:G21"/>
    <mergeCell ref="H21:L21"/>
    <mergeCell ref="F14:L14"/>
    <mergeCell ref="B14:E14"/>
    <mergeCell ref="B23:G23"/>
    <mergeCell ref="B25:D25"/>
    <mergeCell ref="H23:L23"/>
    <mergeCell ref="F25:I25"/>
    <mergeCell ref="F16:L16"/>
    <mergeCell ref="J18:L18"/>
    <mergeCell ref="B16:D16"/>
    <mergeCell ref="B9:C9"/>
    <mergeCell ref="H9:I9"/>
    <mergeCell ref="J9:L9"/>
    <mergeCell ref="D3:K3"/>
    <mergeCell ref="J8:L8"/>
    <mergeCell ref="B8:C8"/>
    <mergeCell ref="H8:I8"/>
    <mergeCell ref="A6:E6"/>
  </mergeCells>
  <phoneticPr fontId="1" type="noConversion"/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view="pageBreakPreview" topLeftCell="A13" zoomScaleNormal="100" zoomScaleSheetLayoutView="100" workbookViewId="0">
      <selection activeCell="E10" sqref="B10:E10"/>
    </sheetView>
  </sheetViews>
  <sheetFormatPr defaultColWidth="9.109375" defaultRowHeight="13.2" x14ac:dyDescent="0.25"/>
  <cols>
    <col min="1" max="1" width="20.44140625" style="25" customWidth="1"/>
    <col min="2" max="2" width="11.6640625" style="2" customWidth="1"/>
    <col min="3" max="3" width="12.6640625" style="2" customWidth="1"/>
    <col min="4" max="4" width="12.109375" style="2" customWidth="1"/>
    <col min="5" max="5" width="12" style="2" customWidth="1"/>
    <col min="6" max="6" width="13.6640625" style="2" customWidth="1"/>
    <col min="7" max="7" width="14.88671875" style="2" customWidth="1"/>
    <col min="8" max="8" width="12.109375" style="2" customWidth="1"/>
    <col min="9" max="10" width="8.5546875" style="2" customWidth="1"/>
    <col min="11" max="11" width="5.88671875" style="2" customWidth="1"/>
    <col min="12" max="12" width="9.109375" style="2"/>
    <col min="13" max="13" width="16.44140625" style="2" bestFit="1" customWidth="1"/>
    <col min="14" max="16384" width="9.109375" style="2"/>
  </cols>
  <sheetData>
    <row r="1" spans="1:11" s="26" customFormat="1" ht="15" customHeight="1" x14ac:dyDescent="0.25">
      <c r="A1" s="331" t="s">
        <v>96</v>
      </c>
      <c r="B1" s="331"/>
      <c r="C1" s="331"/>
      <c r="D1" s="331"/>
    </row>
    <row r="3" spans="1:11" s="32" customFormat="1" ht="12.75" customHeight="1" x14ac:dyDescent="0.25">
      <c r="A3" s="332" t="s">
        <v>66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</row>
    <row r="4" spans="1:11" s="32" customFormat="1" ht="12.75" customHeight="1" x14ac:dyDescent="0.25">
      <c r="A4" s="332" t="s">
        <v>64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</row>
    <row r="5" spans="1:11" s="32" customFormat="1" ht="12" x14ac:dyDescent="0.25">
      <c r="A5" s="333" t="s">
        <v>57</v>
      </c>
      <c r="B5" s="333"/>
      <c r="C5" s="333"/>
      <c r="D5" s="333"/>
      <c r="E5" s="333"/>
      <c r="F5" s="333"/>
      <c r="G5" s="333"/>
      <c r="H5" s="333"/>
      <c r="I5" s="333"/>
      <c r="J5" s="333"/>
      <c r="K5" s="333"/>
    </row>
    <row r="6" spans="1:11" x14ac:dyDescent="0.25">
      <c r="A6" s="25" t="s">
        <v>75</v>
      </c>
    </row>
    <row r="7" spans="1:11" ht="13.8" thickBot="1" x14ac:dyDescent="0.3"/>
    <row r="8" spans="1:11" s="27" customFormat="1" ht="57" x14ac:dyDescent="0.2">
      <c r="A8" s="30" t="s">
        <v>21</v>
      </c>
      <c r="B8" s="31" t="s">
        <v>69</v>
      </c>
      <c r="C8" s="31" t="s">
        <v>76</v>
      </c>
      <c r="D8" s="99" t="s">
        <v>56</v>
      </c>
      <c r="E8" s="103" t="s">
        <v>20</v>
      </c>
      <c r="F8" s="101" t="s">
        <v>22</v>
      </c>
      <c r="G8" s="98" t="s">
        <v>71</v>
      </c>
      <c r="H8" s="98" t="s">
        <v>72</v>
      </c>
      <c r="I8" s="83"/>
      <c r="J8" s="83"/>
    </row>
    <row r="9" spans="1:11" s="33" customFormat="1" ht="12" x14ac:dyDescent="0.25">
      <c r="A9" s="115" t="s">
        <v>48</v>
      </c>
      <c r="B9" s="36"/>
      <c r="C9" s="36"/>
      <c r="D9" s="100"/>
      <c r="E9" s="104"/>
      <c r="F9" s="102">
        <f t="shared" ref="F9:F14" si="0">D9+E9</f>
        <v>0</v>
      </c>
      <c r="G9" s="108" t="str">
        <f t="shared" ref="G9:G14" si="1">IF(OR(B9&lt;&gt;"",B9&lt;&gt;0),IF(C9="",IF(F9&lt;=B9,F9/B9,"CHYBA")," "),"")</f>
        <v/>
      </c>
      <c r="H9" s="108" t="str">
        <f t="shared" ref="H9:H15" si="2">IF(OR(G9&lt;&gt;"",B9&lt;&gt;"",B9=0),IF(C9&lt;&gt;0,IF(F9&lt;=C9,F9/C9,"CHYBA"),""),"")</f>
        <v/>
      </c>
      <c r="I9" s="84"/>
      <c r="J9" s="84"/>
    </row>
    <row r="10" spans="1:11" s="33" customFormat="1" ht="22.8" x14ac:dyDescent="0.25">
      <c r="A10" s="115" t="s">
        <v>159</v>
      </c>
      <c r="B10" s="36"/>
      <c r="C10" s="36"/>
      <c r="D10" s="100"/>
      <c r="E10" s="104"/>
      <c r="F10" s="102">
        <f t="shared" si="0"/>
        <v>0</v>
      </c>
      <c r="G10" s="108" t="str">
        <f t="shared" si="1"/>
        <v/>
      </c>
      <c r="H10" s="108" t="str">
        <f t="shared" si="2"/>
        <v/>
      </c>
      <c r="I10" s="84"/>
      <c r="J10" s="84"/>
    </row>
    <row r="11" spans="1:11" s="33" customFormat="1" ht="22.8" x14ac:dyDescent="0.25">
      <c r="A11" s="115" t="s">
        <v>160</v>
      </c>
      <c r="B11" s="36"/>
      <c r="C11" s="36"/>
      <c r="D11" s="100"/>
      <c r="E11" s="104"/>
      <c r="F11" s="102">
        <f t="shared" si="0"/>
        <v>0</v>
      </c>
      <c r="G11" s="108" t="str">
        <f t="shared" si="1"/>
        <v/>
      </c>
      <c r="H11" s="108" t="str">
        <f t="shared" si="2"/>
        <v/>
      </c>
      <c r="I11" s="84"/>
      <c r="J11" s="84"/>
    </row>
    <row r="12" spans="1:11" s="33" customFormat="1" ht="22.8" x14ac:dyDescent="0.25">
      <c r="A12" s="115" t="s">
        <v>161</v>
      </c>
      <c r="B12" s="36"/>
      <c r="C12" s="36"/>
      <c r="D12" s="100"/>
      <c r="E12" s="104"/>
      <c r="F12" s="102">
        <f t="shared" si="0"/>
        <v>0</v>
      </c>
      <c r="G12" s="108" t="str">
        <f t="shared" si="1"/>
        <v/>
      </c>
      <c r="H12" s="108" t="str">
        <f t="shared" si="2"/>
        <v/>
      </c>
      <c r="I12" s="84"/>
      <c r="J12" s="84"/>
    </row>
    <row r="13" spans="1:11" s="33" customFormat="1" ht="12" x14ac:dyDescent="0.25">
      <c r="A13" s="80" t="s">
        <v>162</v>
      </c>
      <c r="B13" s="36"/>
      <c r="C13" s="36"/>
      <c r="D13" s="100"/>
      <c r="E13" s="104"/>
      <c r="F13" s="102">
        <f t="shared" si="0"/>
        <v>0</v>
      </c>
      <c r="G13" s="108" t="str">
        <f t="shared" si="1"/>
        <v/>
      </c>
      <c r="H13" s="108" t="str">
        <f t="shared" si="2"/>
        <v/>
      </c>
      <c r="I13" s="84"/>
      <c r="J13" s="84"/>
    </row>
    <row r="14" spans="1:11" s="33" customFormat="1" ht="23.4" thickBot="1" x14ac:dyDescent="0.3">
      <c r="A14" s="115" t="s">
        <v>163</v>
      </c>
      <c r="B14" s="36"/>
      <c r="C14" s="36"/>
      <c r="D14" s="100"/>
      <c r="E14" s="104"/>
      <c r="F14" s="102">
        <f t="shared" si="0"/>
        <v>0</v>
      </c>
      <c r="G14" s="108" t="str">
        <f t="shared" si="1"/>
        <v/>
      </c>
      <c r="H14" s="108" t="str">
        <f t="shared" si="2"/>
        <v/>
      </c>
      <c r="I14" s="84"/>
      <c r="J14" s="84"/>
    </row>
    <row r="15" spans="1:11" s="34" customFormat="1" ht="12.6" thickBot="1" x14ac:dyDescent="0.3">
      <c r="A15" s="112" t="s">
        <v>65</v>
      </c>
      <c r="B15" s="113">
        <f>SUM(B9:B14)</f>
        <v>0</v>
      </c>
      <c r="C15" s="113"/>
      <c r="D15" s="113">
        <f>SUM(D9:D14)</f>
        <v>0</v>
      </c>
      <c r="E15" s="113">
        <f>SUM(E9:E14)</f>
        <v>0</v>
      </c>
      <c r="F15" s="114">
        <f>SUM(F9:F14)</f>
        <v>0</v>
      </c>
      <c r="G15" s="111" t="str">
        <f>IF(OR(B15&lt;&gt;0,C15&lt;&gt;0),IF(C15=0,IF(F15&lt;=B15,F15/B15,"CHYBA")," "),"")</f>
        <v/>
      </c>
      <c r="H15" s="111" t="str">
        <f t="shared" si="2"/>
        <v/>
      </c>
      <c r="I15" s="85"/>
      <c r="J15" s="85"/>
    </row>
    <row r="16" spans="1:11" s="29" customFormat="1" x14ac:dyDescent="0.25">
      <c r="A16" s="28"/>
      <c r="G16" s="109"/>
      <c r="H16" s="109"/>
    </row>
    <row r="17" spans="1:10" x14ac:dyDescent="0.25">
      <c r="G17" s="77"/>
      <c r="H17" s="77"/>
    </row>
    <row r="18" spans="1:10" s="26" customFormat="1" ht="13.8" x14ac:dyDescent="0.25">
      <c r="A18" s="331" t="s">
        <v>97</v>
      </c>
      <c r="B18" s="331"/>
      <c r="C18" s="331"/>
      <c r="D18" s="331"/>
      <c r="E18" s="331"/>
      <c r="G18" s="110"/>
      <c r="H18" s="110"/>
    </row>
    <row r="19" spans="1:10" ht="13.8" thickBot="1" x14ac:dyDescent="0.3">
      <c r="G19" s="77"/>
      <c r="H19" s="77"/>
    </row>
    <row r="20" spans="1:10" s="27" customFormat="1" ht="57" x14ac:dyDescent="0.2">
      <c r="A20" s="30" t="s">
        <v>164</v>
      </c>
      <c r="B20" s="31" t="s">
        <v>70</v>
      </c>
      <c r="C20" s="31" t="s">
        <v>76</v>
      </c>
      <c r="D20" s="99" t="s">
        <v>56</v>
      </c>
      <c r="E20" s="103" t="s">
        <v>20</v>
      </c>
      <c r="F20" s="101" t="s">
        <v>23</v>
      </c>
      <c r="G20" s="98" t="s">
        <v>71</v>
      </c>
      <c r="H20" s="98" t="s">
        <v>72</v>
      </c>
      <c r="I20" s="83"/>
      <c r="J20" s="83"/>
    </row>
    <row r="21" spans="1:10" s="33" customFormat="1" ht="12" x14ac:dyDescent="0.25">
      <c r="A21" s="35" t="s">
        <v>167</v>
      </c>
      <c r="B21" s="36"/>
      <c r="C21" s="36"/>
      <c r="D21" s="100"/>
      <c r="E21" s="104"/>
      <c r="F21" s="102">
        <f t="shared" ref="F21:F27" si="3">D21+E21</f>
        <v>0</v>
      </c>
      <c r="G21" s="108" t="str">
        <f t="shared" ref="G21:G28" si="4">IF(B21&lt;&gt;0,IF(C21="",IF(F21&lt;=B21,F21/B21,"CHYBA")," "),"")</f>
        <v/>
      </c>
      <c r="H21" s="108" t="str">
        <f t="shared" ref="H21:H27" si="5">IF(OR(G21&lt;&gt;"",B21&lt;&gt;"",B21=0),IF(C21&lt;&gt;0,IF(F21&lt;=C21,F21/C21,"CHYBA"),""),"")</f>
        <v/>
      </c>
      <c r="I21" s="84"/>
      <c r="J21" s="84"/>
    </row>
    <row r="22" spans="1:10" s="33" customFormat="1" ht="12" x14ac:dyDescent="0.25">
      <c r="A22" s="35" t="s">
        <v>165</v>
      </c>
      <c r="B22" s="36"/>
      <c r="C22" s="36"/>
      <c r="D22" s="100"/>
      <c r="E22" s="104"/>
      <c r="F22" s="102">
        <f t="shared" si="3"/>
        <v>0</v>
      </c>
      <c r="G22" s="108" t="str">
        <f t="shared" si="4"/>
        <v/>
      </c>
      <c r="H22" s="108" t="str">
        <f t="shared" si="5"/>
        <v/>
      </c>
      <c r="I22" s="84"/>
      <c r="J22" s="84"/>
    </row>
    <row r="23" spans="1:10" s="33" customFormat="1" ht="12" x14ac:dyDescent="0.25">
      <c r="A23" s="35" t="s">
        <v>165</v>
      </c>
      <c r="B23" s="36"/>
      <c r="C23" s="36"/>
      <c r="D23" s="100"/>
      <c r="E23" s="104"/>
      <c r="F23" s="102">
        <f t="shared" si="3"/>
        <v>0</v>
      </c>
      <c r="G23" s="108" t="str">
        <f t="shared" si="4"/>
        <v/>
      </c>
      <c r="H23" s="108" t="str">
        <f t="shared" si="5"/>
        <v/>
      </c>
      <c r="I23" s="84"/>
      <c r="J23" s="84"/>
    </row>
    <row r="24" spans="1:10" s="33" customFormat="1" ht="12" x14ac:dyDescent="0.25">
      <c r="A24" s="35" t="s">
        <v>165</v>
      </c>
      <c r="B24" s="36"/>
      <c r="C24" s="36"/>
      <c r="D24" s="100"/>
      <c r="E24" s="104"/>
      <c r="F24" s="102">
        <f t="shared" si="3"/>
        <v>0</v>
      </c>
      <c r="G24" s="108" t="str">
        <f t="shared" si="4"/>
        <v/>
      </c>
      <c r="H24" s="108" t="str">
        <f t="shared" si="5"/>
        <v/>
      </c>
      <c r="I24" s="84"/>
      <c r="J24" s="84"/>
    </row>
    <row r="25" spans="1:10" s="33" customFormat="1" ht="12" x14ac:dyDescent="0.25">
      <c r="A25" s="35" t="s">
        <v>165</v>
      </c>
      <c r="B25" s="36"/>
      <c r="C25" s="36"/>
      <c r="D25" s="100"/>
      <c r="E25" s="104"/>
      <c r="F25" s="102">
        <f t="shared" si="3"/>
        <v>0</v>
      </c>
      <c r="G25" s="108" t="str">
        <f t="shared" si="4"/>
        <v/>
      </c>
      <c r="H25" s="108" t="str">
        <f t="shared" si="5"/>
        <v/>
      </c>
      <c r="I25" s="84"/>
      <c r="J25" s="84"/>
    </row>
    <row r="26" spans="1:10" s="33" customFormat="1" ht="12" x14ac:dyDescent="0.25">
      <c r="A26" s="35" t="s">
        <v>165</v>
      </c>
      <c r="B26" s="36"/>
      <c r="C26" s="36"/>
      <c r="D26" s="100"/>
      <c r="E26" s="104"/>
      <c r="F26" s="102">
        <f t="shared" si="3"/>
        <v>0</v>
      </c>
      <c r="G26" s="108" t="str">
        <f t="shared" si="4"/>
        <v/>
      </c>
      <c r="H26" s="108" t="str">
        <f t="shared" si="5"/>
        <v/>
      </c>
      <c r="I26" s="84"/>
      <c r="J26" s="84"/>
    </row>
    <row r="27" spans="1:10" s="33" customFormat="1" ht="12.6" thickBot="1" x14ac:dyDescent="0.3">
      <c r="A27" s="35" t="s">
        <v>165</v>
      </c>
      <c r="B27" s="36"/>
      <c r="C27" s="36"/>
      <c r="D27" s="100"/>
      <c r="E27" s="104"/>
      <c r="F27" s="102">
        <f t="shared" si="3"/>
        <v>0</v>
      </c>
      <c r="G27" s="108" t="str">
        <f t="shared" si="4"/>
        <v/>
      </c>
      <c r="H27" s="108" t="str">
        <f t="shared" si="5"/>
        <v/>
      </c>
      <c r="I27" s="84"/>
      <c r="J27" s="84"/>
    </row>
    <row r="28" spans="1:10" s="34" customFormat="1" ht="12.6" thickBot="1" x14ac:dyDescent="0.3">
      <c r="A28" s="112" t="s">
        <v>65</v>
      </c>
      <c r="B28" s="113">
        <f>SUM(B21:B27)</f>
        <v>0</v>
      </c>
      <c r="C28" s="113" t="str">
        <f>IF(OR(C21&lt;&gt;"",C22&lt;&gt;"",C23&lt;&gt;"",C24&lt;&gt;"",C25&lt;&gt;"",C26&lt;&gt;"",C27&lt;&gt;""),SUM(C21:C27),"")</f>
        <v/>
      </c>
      <c r="D28" s="113">
        <f t="shared" ref="D28:F28" si="6">SUM(D21:D27)</f>
        <v>0</v>
      </c>
      <c r="E28" s="113">
        <f t="shared" si="6"/>
        <v>0</v>
      </c>
      <c r="F28" s="113">
        <f t="shared" si="6"/>
        <v>0</v>
      </c>
      <c r="G28" s="108" t="str">
        <f t="shared" si="4"/>
        <v/>
      </c>
      <c r="H28" s="108" t="str">
        <f>IF(C28&lt;&gt;"",IF(OR(G28&lt;&gt;"",B28&lt;&gt;"",B28=0),IF(C28&lt;&gt;0,IF(F28&lt;=C28,F28/C28,"CHYBA"),""),""),"")</f>
        <v/>
      </c>
      <c r="I28" s="86"/>
      <c r="J28" s="86"/>
    </row>
    <row r="30" spans="1:10" x14ac:dyDescent="0.25">
      <c r="A30" s="105" t="s">
        <v>166</v>
      </c>
    </row>
    <row r="31" spans="1:10" x14ac:dyDescent="0.25">
      <c r="A31" s="105"/>
    </row>
    <row r="45" spans="1:10" ht="13.8" x14ac:dyDescent="0.25">
      <c r="A45" s="76"/>
      <c r="B45" s="77"/>
      <c r="C45" s="77"/>
      <c r="D45" s="77"/>
      <c r="E45" s="77"/>
      <c r="F45" s="77"/>
      <c r="G45" s="77"/>
      <c r="H45" s="77"/>
      <c r="I45" s="77"/>
      <c r="J45" s="77"/>
    </row>
  </sheetData>
  <protectedRanges>
    <protectedRange sqref="B21:E27" name="Rozsah1_1_1"/>
  </protectedRanges>
  <mergeCells count="5">
    <mergeCell ref="A1:D1"/>
    <mergeCell ref="A3:K3"/>
    <mergeCell ref="A4:K4"/>
    <mergeCell ref="A5:K5"/>
    <mergeCell ref="A18:E18"/>
  </mergeCells>
  <phoneticPr fontId="1" type="noConversion"/>
  <conditionalFormatting sqref="G9:H15 G21:H27">
    <cfRule type="cellIs" dxfId="0" priority="1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68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view="pageBreakPreview" zoomScaleNormal="100" zoomScaleSheetLayoutView="100" workbookViewId="0">
      <selection activeCell="H14" sqref="H14"/>
    </sheetView>
  </sheetViews>
  <sheetFormatPr defaultRowHeight="13.2" x14ac:dyDescent="0.25"/>
  <cols>
    <col min="1" max="1" width="13.109375" customWidth="1"/>
    <col min="2" max="7" width="14.6640625" customWidth="1"/>
    <col min="8" max="8" width="18.33203125" customWidth="1"/>
  </cols>
  <sheetData>
    <row r="1" spans="1:8" s="3" customFormat="1" ht="15" customHeight="1" x14ac:dyDescent="0.25">
      <c r="A1" s="334" t="s">
        <v>98</v>
      </c>
      <c r="B1" s="335"/>
      <c r="C1" s="335"/>
      <c r="D1" s="335"/>
      <c r="E1" s="335"/>
      <c r="F1" s="335"/>
    </row>
    <row r="2" spans="1:8" s="87" customFormat="1" ht="13.8" x14ac:dyDescent="0.25">
      <c r="A2" s="268"/>
      <c r="B2" s="269"/>
      <c r="C2" s="269"/>
      <c r="D2" s="269"/>
      <c r="E2" s="269"/>
      <c r="F2" s="269"/>
    </row>
    <row r="3" spans="1:8" s="2" customFormat="1" ht="12.75" customHeight="1" x14ac:dyDescent="0.25">
      <c r="A3" s="336" t="s">
        <v>67</v>
      </c>
      <c r="B3" s="337"/>
      <c r="C3" s="337"/>
      <c r="D3" s="337"/>
      <c r="E3" s="337"/>
      <c r="F3" s="337"/>
      <c r="G3" s="338"/>
    </row>
    <row r="4" spans="1:8" s="2" customFormat="1" ht="12.75" customHeight="1" x14ac:dyDescent="0.25">
      <c r="A4" s="88"/>
      <c r="B4" s="89"/>
      <c r="C4" s="89"/>
      <c r="D4" s="89"/>
      <c r="E4" s="75"/>
      <c r="F4" s="75"/>
      <c r="G4" s="73"/>
    </row>
    <row r="5" spans="1:8" s="78" customFormat="1" ht="12" x14ac:dyDescent="0.25">
      <c r="A5" s="79"/>
      <c r="B5" s="81" t="s">
        <v>50</v>
      </c>
      <c r="C5" s="81" t="s">
        <v>51</v>
      </c>
      <c r="D5" s="81" t="s">
        <v>52</v>
      </c>
      <c r="E5" s="81" t="s">
        <v>53</v>
      </c>
      <c r="F5" s="81" t="s">
        <v>54</v>
      </c>
      <c r="G5" s="81" t="s">
        <v>65</v>
      </c>
    </row>
    <row r="6" spans="1:8" s="78" customFormat="1" ht="24" customHeight="1" x14ac:dyDescent="0.25">
      <c r="A6" s="115" t="s">
        <v>48</v>
      </c>
      <c r="B6" s="90"/>
      <c r="C6" s="90"/>
      <c r="D6" s="90"/>
      <c r="E6" s="90"/>
      <c r="F6" s="90"/>
      <c r="G6" s="91">
        <f t="shared" ref="G6:G12" si="0">SUM(B6:F6)</f>
        <v>0</v>
      </c>
      <c r="H6" s="117" t="str">
        <f>IF(G6=strana_3!E9,"","CHYBNE PREPÍSANÉ ÚDAJE")</f>
        <v/>
      </c>
    </row>
    <row r="7" spans="1:8" s="78" customFormat="1" ht="34.200000000000003" x14ac:dyDescent="0.25">
      <c r="A7" s="115" t="s">
        <v>159</v>
      </c>
      <c r="B7" s="90"/>
      <c r="C7" s="90"/>
      <c r="D7" s="90"/>
      <c r="E7" s="90"/>
      <c r="F7" s="90"/>
      <c r="G7" s="91">
        <f t="shared" si="0"/>
        <v>0</v>
      </c>
      <c r="H7" s="117" t="str">
        <f>IF(G7=strana_3!E10,"","CHYBNE PREPÍSANÉ ÚDAJE")</f>
        <v/>
      </c>
    </row>
    <row r="8" spans="1:8" s="78" customFormat="1" ht="34.200000000000003" x14ac:dyDescent="0.25">
      <c r="A8" s="115" t="s">
        <v>160</v>
      </c>
      <c r="B8" s="90"/>
      <c r="C8" s="90"/>
      <c r="D8" s="90"/>
      <c r="E8" s="90"/>
      <c r="F8" s="90"/>
      <c r="G8" s="91">
        <f t="shared" si="0"/>
        <v>0</v>
      </c>
      <c r="H8" s="117" t="str">
        <f>IF(G8=strana_3!E11,"","CHYBNE PREPÍSANÉ ÚDAJE")</f>
        <v/>
      </c>
    </row>
    <row r="9" spans="1:8" s="78" customFormat="1" ht="34.200000000000003" x14ac:dyDescent="0.25">
      <c r="A9" s="115" t="s">
        <v>161</v>
      </c>
      <c r="B9" s="90"/>
      <c r="C9" s="90"/>
      <c r="D9" s="90"/>
      <c r="E9" s="90"/>
      <c r="F9" s="90"/>
      <c r="G9" s="91">
        <f t="shared" si="0"/>
        <v>0</v>
      </c>
      <c r="H9" s="117" t="str">
        <f>IF(G9=strana_3!E12,"","CHYBNE PREPÍSANÉ ÚDAJE")</f>
        <v/>
      </c>
    </row>
    <row r="10" spans="1:8" s="78" customFormat="1" ht="22.8" x14ac:dyDescent="0.25">
      <c r="A10" s="80" t="s">
        <v>162</v>
      </c>
      <c r="B10" s="90"/>
      <c r="C10" s="90"/>
      <c r="D10" s="90"/>
      <c r="E10" s="90"/>
      <c r="F10" s="90"/>
      <c r="G10" s="91">
        <f t="shared" si="0"/>
        <v>0</v>
      </c>
      <c r="H10" s="117" t="str">
        <f>IF(G10=strana_3!E13,"","CHYBNE PREPÍSANÉ ÚDAJE")</f>
        <v/>
      </c>
    </row>
    <row r="11" spans="1:8" s="78" customFormat="1" ht="34.200000000000003" x14ac:dyDescent="0.25">
      <c r="A11" s="115" t="s">
        <v>163</v>
      </c>
      <c r="B11" s="90"/>
      <c r="C11" s="90"/>
      <c r="D11" s="90"/>
      <c r="E11" s="90"/>
      <c r="F11" s="90"/>
      <c r="G11" s="91">
        <f t="shared" si="0"/>
        <v>0</v>
      </c>
      <c r="H11" s="117" t="str">
        <f>IF(G11=strana_3!E14,"","CHYBNE PREPÍSANÉ ÚDAJE")</f>
        <v/>
      </c>
    </row>
    <row r="12" spans="1:8" s="32" customFormat="1" ht="12" x14ac:dyDescent="0.25">
      <c r="A12" s="82" t="s">
        <v>65</v>
      </c>
      <c r="B12" s="91">
        <f t="shared" ref="B12:F12" si="1">SUM(B6:B11)</f>
        <v>0</v>
      </c>
      <c r="C12" s="91">
        <f t="shared" si="1"/>
        <v>0</v>
      </c>
      <c r="D12" s="91">
        <f t="shared" si="1"/>
        <v>0</v>
      </c>
      <c r="E12" s="91">
        <f t="shared" si="1"/>
        <v>0</v>
      </c>
      <c r="F12" s="91">
        <f t="shared" si="1"/>
        <v>0</v>
      </c>
      <c r="G12" s="91">
        <f t="shared" si="0"/>
        <v>0</v>
      </c>
    </row>
    <row r="13" spans="1:8" ht="53.25" customHeight="1" x14ac:dyDescent="0.25">
      <c r="B13" s="116" t="str">
        <f>IF(B12=[1]strana_3!E21,"","CHYBNE PREPÍSANÉ ÚDAJE")</f>
        <v/>
      </c>
      <c r="C13" s="116" t="str">
        <f>IF(C12=[1]strana_3!E22,"","CHYBNE PREPÍSANÉ ÚDAJE")</f>
        <v/>
      </c>
      <c r="D13" s="116" t="str">
        <f>IF(D12=[1]strana_3!E23,"","CHYBNE PREPÍSANÉ ÚDAJE")</f>
        <v/>
      </c>
      <c r="E13" s="116" t="str">
        <f>IF(E12=[1]strana_3!E24,"","CHYBNE PREPÍSANÉ ÚDAJE")</f>
        <v/>
      </c>
      <c r="F13" s="116" t="str">
        <f>IF(F12=[1]strana_3!E25,"","CHYBNE PREPÍSANÉ ÚDAJE")</f>
        <v/>
      </c>
      <c r="G13" s="72"/>
      <c r="H13" s="72" t="str">
        <f>IF(AND(G12=strana_3!E15,G12=[1]strana_3!E28),"","HODNOTY V TABUĽKÁCH Č.6,7 a 8 SÚ ROZDIELNE")</f>
        <v/>
      </c>
    </row>
    <row r="15" spans="1:8" s="87" customFormat="1" ht="13.8" x14ac:dyDescent="0.25">
      <c r="A15" s="339"/>
      <c r="B15" s="340"/>
      <c r="C15" s="340"/>
      <c r="D15" s="340"/>
      <c r="E15" s="340"/>
      <c r="F15" s="340"/>
    </row>
    <row r="16" spans="1:8" s="77" customFormat="1" ht="12.75" customHeight="1" x14ac:dyDescent="0.25">
      <c r="A16" s="341"/>
      <c r="B16" s="342"/>
      <c r="C16" s="342"/>
      <c r="D16" s="342"/>
      <c r="E16" s="343"/>
      <c r="F16" s="343"/>
      <c r="G16" s="344"/>
    </row>
    <row r="17" spans="1:7" s="71" customFormat="1" x14ac:dyDescent="0.25"/>
    <row r="18" spans="1:7" s="78" customFormat="1" ht="12" x14ac:dyDescent="0.25">
      <c r="A18" s="92"/>
      <c r="B18" s="93"/>
      <c r="C18" s="93"/>
      <c r="D18" s="93"/>
      <c r="E18" s="93"/>
      <c r="F18" s="93"/>
      <c r="G18" s="93"/>
    </row>
    <row r="19" spans="1:7" s="78" customFormat="1" ht="12" x14ac:dyDescent="0.25">
      <c r="A19" s="94"/>
      <c r="B19" s="95"/>
      <c r="C19" s="95"/>
      <c r="D19" s="95"/>
      <c r="E19" s="95"/>
      <c r="F19" s="95"/>
      <c r="G19" s="96"/>
    </row>
    <row r="20" spans="1:7" s="78" customFormat="1" ht="12" x14ac:dyDescent="0.25">
      <c r="A20" s="94"/>
      <c r="B20" s="95"/>
      <c r="C20" s="95"/>
      <c r="D20" s="95"/>
      <c r="E20" s="95"/>
      <c r="F20" s="95"/>
      <c r="G20" s="96"/>
    </row>
    <row r="21" spans="1:7" s="78" customFormat="1" ht="12" x14ac:dyDescent="0.25">
      <c r="A21" s="94"/>
      <c r="B21" s="95"/>
      <c r="C21" s="95"/>
      <c r="D21" s="95"/>
      <c r="E21" s="95"/>
      <c r="F21" s="95"/>
      <c r="G21" s="96"/>
    </row>
    <row r="22" spans="1:7" s="78" customFormat="1" ht="12" x14ac:dyDescent="0.25">
      <c r="A22" s="94"/>
      <c r="B22" s="95"/>
      <c r="C22" s="95"/>
      <c r="D22" s="95"/>
      <c r="E22" s="95"/>
      <c r="F22" s="95"/>
      <c r="G22" s="96"/>
    </row>
    <row r="23" spans="1:7" s="78" customFormat="1" ht="12" x14ac:dyDescent="0.25">
      <c r="A23" s="94"/>
      <c r="B23" s="95"/>
      <c r="C23" s="95"/>
      <c r="D23" s="95"/>
      <c r="E23" s="95"/>
      <c r="F23" s="95"/>
      <c r="G23" s="96"/>
    </row>
    <row r="24" spans="1:7" s="78" customFormat="1" ht="12" x14ac:dyDescent="0.25">
      <c r="A24" s="94"/>
      <c r="B24" s="95"/>
      <c r="C24" s="95"/>
      <c r="D24" s="95"/>
      <c r="E24" s="95"/>
      <c r="F24" s="95"/>
      <c r="G24" s="96"/>
    </row>
    <row r="25" spans="1:7" s="78" customFormat="1" ht="12" x14ac:dyDescent="0.25">
      <c r="A25" s="94"/>
      <c r="B25" s="95"/>
      <c r="C25" s="95"/>
      <c r="D25" s="95"/>
      <c r="E25" s="95"/>
      <c r="F25" s="95"/>
      <c r="G25" s="96"/>
    </row>
    <row r="26" spans="1:7" s="78" customFormat="1" ht="12" x14ac:dyDescent="0.25">
      <c r="A26" s="94"/>
      <c r="B26" s="95"/>
      <c r="C26" s="95"/>
      <c r="D26" s="95"/>
      <c r="E26" s="95"/>
      <c r="F26" s="95"/>
      <c r="G26" s="96"/>
    </row>
    <row r="27" spans="1:7" s="78" customFormat="1" ht="12" x14ac:dyDescent="0.25">
      <c r="A27" s="97"/>
      <c r="B27" s="95"/>
      <c r="C27" s="95"/>
      <c r="D27" s="95"/>
      <c r="E27" s="95"/>
      <c r="F27" s="95"/>
      <c r="G27" s="96"/>
    </row>
    <row r="28" spans="1:7" s="78" customFormat="1" ht="12" x14ac:dyDescent="0.25">
      <c r="A28" s="97"/>
      <c r="B28" s="96"/>
      <c r="C28" s="96"/>
      <c r="D28" s="96"/>
      <c r="E28" s="96"/>
      <c r="F28" s="96"/>
      <c r="G28" s="96"/>
    </row>
    <row r="29" spans="1:7" x14ac:dyDescent="0.25">
      <c r="A29" s="64"/>
      <c r="B29" s="64"/>
      <c r="C29" s="64"/>
      <c r="D29" s="64"/>
      <c r="E29" s="64"/>
      <c r="F29" s="64"/>
      <c r="G29" s="64"/>
    </row>
    <row r="30" spans="1:7" x14ac:dyDescent="0.25">
      <c r="A30" s="64"/>
      <c r="B30" s="64"/>
      <c r="C30" s="64"/>
      <c r="D30" s="64"/>
      <c r="E30" s="64"/>
      <c r="F30" s="64"/>
      <c r="G30" s="64"/>
    </row>
    <row r="31" spans="1:7" x14ac:dyDescent="0.25">
      <c r="A31" s="64"/>
      <c r="B31" s="64"/>
      <c r="C31" s="64"/>
      <c r="D31" s="64"/>
      <c r="E31" s="64"/>
      <c r="F31" s="64"/>
      <c r="G31" s="64"/>
    </row>
    <row r="32" spans="1:7" x14ac:dyDescent="0.25">
      <c r="A32" s="64"/>
      <c r="B32" s="64"/>
      <c r="C32" s="64"/>
      <c r="D32" s="64"/>
      <c r="E32" s="64"/>
      <c r="F32" s="64"/>
      <c r="G32" s="64"/>
    </row>
    <row r="33" spans="1:7" x14ac:dyDescent="0.25">
      <c r="A33" s="64"/>
      <c r="B33" s="64"/>
      <c r="C33" s="64"/>
      <c r="D33" s="64"/>
      <c r="E33" s="64"/>
      <c r="F33" s="64"/>
      <c r="G33" s="64"/>
    </row>
    <row r="34" spans="1:7" x14ac:dyDescent="0.25">
      <c r="A34" s="64"/>
      <c r="B34" s="64"/>
      <c r="C34" s="64"/>
      <c r="D34" s="64"/>
      <c r="E34" s="64"/>
      <c r="F34" s="64"/>
      <c r="G34" s="64"/>
    </row>
    <row r="35" spans="1:7" x14ac:dyDescent="0.25">
      <c r="A35" s="64"/>
      <c r="B35" s="64"/>
      <c r="C35" s="64"/>
      <c r="D35" s="64"/>
      <c r="E35" s="64"/>
      <c r="F35" s="64"/>
      <c r="G35" s="64"/>
    </row>
  </sheetData>
  <mergeCells count="4">
    <mergeCell ref="A1:F1"/>
    <mergeCell ref="A3:G3"/>
    <mergeCell ref="A15:F15"/>
    <mergeCell ref="A16:G16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view="pageBreakPreview" zoomScaleNormal="100" zoomScaleSheetLayoutView="100" workbookViewId="0">
      <selection activeCell="P12" sqref="P12"/>
    </sheetView>
  </sheetViews>
  <sheetFormatPr defaultColWidth="9.109375" defaultRowHeight="13.2" x14ac:dyDescent="0.25"/>
  <cols>
    <col min="1" max="1" width="1.88671875" style="2" customWidth="1"/>
    <col min="2" max="2" width="8.44140625" style="2" customWidth="1"/>
    <col min="3" max="9" width="9.109375" style="2"/>
    <col min="10" max="10" width="14" style="2" customWidth="1"/>
    <col min="11" max="11" width="1" style="2" customWidth="1"/>
    <col min="12" max="12" width="1.5546875" style="2" customWidth="1"/>
    <col min="13" max="13" width="4.6640625" style="2" customWidth="1"/>
    <col min="14" max="16384" width="9.109375" style="2"/>
  </cols>
  <sheetData>
    <row r="1" spans="1:12" s="26" customFormat="1" ht="18" customHeight="1" x14ac:dyDescent="0.25">
      <c r="A1" s="345" t="s">
        <v>99</v>
      </c>
      <c r="B1" s="346"/>
      <c r="C1" s="346"/>
      <c r="D1" s="346"/>
      <c r="E1" s="66"/>
      <c r="F1" s="66"/>
      <c r="G1" s="66"/>
      <c r="H1" s="67"/>
      <c r="I1" s="67"/>
      <c r="J1" s="67"/>
      <c r="K1" s="67"/>
    </row>
    <row r="2" spans="1:12" s="50" customFormat="1" ht="78" customHeight="1" x14ac:dyDescent="0.25">
      <c r="A2" s="68"/>
      <c r="B2" s="351" t="s">
        <v>100</v>
      </c>
      <c r="C2" s="351"/>
      <c r="D2" s="351"/>
      <c r="E2" s="351"/>
      <c r="F2" s="351"/>
      <c r="G2" s="351"/>
      <c r="H2" s="351"/>
      <c r="I2" s="351"/>
      <c r="J2" s="351"/>
      <c r="K2" s="351"/>
      <c r="L2" s="61"/>
    </row>
    <row r="3" spans="1:12" s="50" customFormat="1" ht="8.25" hidden="1" customHeight="1" x14ac:dyDescent="0.25">
      <c r="A3" s="69"/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55"/>
    </row>
    <row r="4" spans="1:12" s="50" customFormat="1" ht="66" customHeight="1" x14ac:dyDescent="0.25">
      <c r="A4" s="69"/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62"/>
    </row>
    <row r="5" spans="1:12" s="50" customFormat="1" ht="7.5" hidden="1" customHeight="1" x14ac:dyDescent="0.25">
      <c r="A5" s="69"/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55"/>
    </row>
    <row r="6" spans="1:12" s="50" customFormat="1" ht="288" customHeight="1" x14ac:dyDescent="0.25">
      <c r="A6" s="70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63"/>
    </row>
    <row r="7" spans="1:12" s="3" customFormat="1" ht="6.75" customHeight="1" x14ac:dyDescent="0.25"/>
    <row r="8" spans="1:12" s="3" customFormat="1" ht="9" customHeight="1" x14ac:dyDescent="0.25">
      <c r="A8" s="56"/>
      <c r="B8" s="57"/>
      <c r="C8" s="57"/>
      <c r="D8" s="57"/>
      <c r="E8" s="57"/>
      <c r="F8" s="57"/>
      <c r="G8" s="57"/>
      <c r="H8" s="57"/>
      <c r="I8" s="57"/>
      <c r="J8" s="57"/>
      <c r="K8" s="57"/>
      <c r="L8" s="58"/>
    </row>
    <row r="9" spans="1:12" s="50" customFormat="1" ht="23.1" customHeight="1" x14ac:dyDescent="0.25">
      <c r="A9" s="53"/>
      <c r="B9" s="347" t="s">
        <v>41</v>
      </c>
      <c r="C9" s="347"/>
      <c r="D9" s="347"/>
      <c r="E9" s="354"/>
      <c r="F9" s="355"/>
      <c r="G9" s="355"/>
      <c r="H9" s="355"/>
      <c r="I9" s="355"/>
      <c r="J9" s="356"/>
      <c r="K9" s="54"/>
      <c r="L9" s="55"/>
    </row>
    <row r="10" spans="1:12" s="3" customFormat="1" ht="8.25" customHeight="1" x14ac:dyDescent="0.25">
      <c r="A10" s="51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52"/>
    </row>
    <row r="11" spans="1:12" s="50" customFormat="1" ht="23.1" customHeight="1" x14ac:dyDescent="0.25">
      <c r="A11" s="53"/>
      <c r="B11" s="347" t="s">
        <v>42</v>
      </c>
      <c r="C11" s="347"/>
      <c r="D11" s="347"/>
      <c r="E11" s="354"/>
      <c r="F11" s="355"/>
      <c r="G11" s="355"/>
      <c r="H11" s="355"/>
      <c r="I11" s="355"/>
      <c r="J11" s="356"/>
      <c r="K11" s="54"/>
      <c r="L11" s="55"/>
    </row>
    <row r="12" spans="1:12" s="3" customFormat="1" ht="8.25" customHeight="1" x14ac:dyDescent="0.25">
      <c r="A12" s="51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2"/>
    </row>
    <row r="13" spans="1:12" s="50" customFormat="1" ht="23.1" customHeight="1" x14ac:dyDescent="0.25">
      <c r="A13" s="53"/>
      <c r="B13" s="347" t="s">
        <v>43</v>
      </c>
      <c r="C13" s="347"/>
      <c r="D13" s="54"/>
      <c r="E13" s="348"/>
      <c r="F13" s="349"/>
      <c r="G13" s="349"/>
      <c r="H13" s="350"/>
      <c r="I13" s="54"/>
      <c r="J13" s="54"/>
      <c r="K13" s="54"/>
      <c r="L13" s="55"/>
    </row>
    <row r="14" spans="1:12" s="3" customFormat="1" ht="7.5" customHeight="1" x14ac:dyDescent="0.25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52"/>
    </row>
    <row r="15" spans="1:12" s="3" customFormat="1" ht="37.5" customHeight="1" x14ac:dyDescent="0.25">
      <c r="A15" s="51"/>
      <c r="B15" s="347" t="s">
        <v>44</v>
      </c>
      <c r="C15" s="347"/>
      <c r="D15" s="54"/>
      <c r="E15" s="354"/>
      <c r="F15" s="355"/>
      <c r="G15" s="355"/>
      <c r="H15" s="356"/>
      <c r="I15" s="49"/>
      <c r="J15" s="49"/>
      <c r="K15" s="49"/>
      <c r="L15" s="52"/>
    </row>
    <row r="16" spans="1:12" s="3" customFormat="1" ht="7.5" customHeight="1" x14ac:dyDescent="0.25">
      <c r="A16" s="59"/>
      <c r="B16" s="6"/>
      <c r="C16" s="6"/>
      <c r="D16" s="6"/>
      <c r="E16" s="6"/>
      <c r="F16" s="6"/>
      <c r="G16" s="6"/>
      <c r="H16" s="6"/>
      <c r="I16" s="6"/>
      <c r="J16" s="6"/>
      <c r="K16" s="6"/>
      <c r="L16" s="60"/>
    </row>
    <row r="17" s="3" customFormat="1" ht="13.8" x14ac:dyDescent="0.25"/>
    <row r="18" s="3" customFormat="1" ht="13.8" x14ac:dyDescent="0.25"/>
    <row r="19" s="3" customFormat="1" ht="13.8" x14ac:dyDescent="0.25"/>
    <row r="20" s="3" customFormat="1" ht="13.8" x14ac:dyDescent="0.25"/>
    <row r="21" s="3" customFormat="1" ht="13.8" x14ac:dyDescent="0.25"/>
    <row r="22" s="3" customFormat="1" ht="13.8" x14ac:dyDescent="0.25"/>
    <row r="23" s="3" customFormat="1" ht="13.8" x14ac:dyDescent="0.25"/>
    <row r="24" s="3" customFormat="1" ht="13.8" x14ac:dyDescent="0.25"/>
    <row r="25" s="3" customFormat="1" ht="13.8" x14ac:dyDescent="0.25"/>
    <row r="26" s="3" customFormat="1" ht="13.8" x14ac:dyDescent="0.25"/>
    <row r="27" s="3" customFormat="1" ht="13.8" x14ac:dyDescent="0.25"/>
    <row r="28" s="3" customFormat="1" ht="13.8" x14ac:dyDescent="0.25"/>
    <row r="29" s="3" customFormat="1" ht="13.8" x14ac:dyDescent="0.25"/>
    <row r="30" s="3" customFormat="1" ht="13.8" x14ac:dyDescent="0.25"/>
    <row r="31" s="3" customFormat="1" ht="13.8" x14ac:dyDescent="0.25"/>
    <row r="32" s="3" customFormat="1" ht="13.8" x14ac:dyDescent="0.25"/>
    <row r="33" s="3" customFormat="1" ht="13.8" x14ac:dyDescent="0.25"/>
    <row r="34" s="3" customFormat="1" ht="13.8" x14ac:dyDescent="0.25"/>
    <row r="35" s="3" customFormat="1" ht="13.8" x14ac:dyDescent="0.25"/>
    <row r="36" s="3" customFormat="1" ht="13.8" x14ac:dyDescent="0.2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C4" sqref="C4"/>
    </sheetView>
  </sheetViews>
  <sheetFormatPr defaultRowHeight="13.2" x14ac:dyDescent="0.25"/>
  <cols>
    <col min="2" max="2" width="6.44140625" customWidth="1"/>
    <col min="3" max="3" width="26.44140625" customWidth="1"/>
    <col min="4" max="4" width="17.44140625" customWidth="1"/>
    <col min="5" max="5" width="18.44140625" customWidth="1"/>
    <col min="6" max="6" width="15.33203125" customWidth="1"/>
    <col min="7" max="7" width="14.88671875" customWidth="1"/>
  </cols>
  <sheetData>
    <row r="1" spans="2:8" ht="27" thickBot="1" x14ac:dyDescent="0.3">
      <c r="C1" s="265" t="s">
        <v>78</v>
      </c>
      <c r="D1" s="357"/>
      <c r="E1" s="358"/>
      <c r="F1" s="359"/>
    </row>
    <row r="2" spans="2:8" ht="13.8" thickBot="1" x14ac:dyDescent="0.3">
      <c r="C2" s="265" t="s">
        <v>109</v>
      </c>
      <c r="D2" s="357"/>
      <c r="E2" s="358"/>
      <c r="F2" s="359"/>
      <c r="H2" s="64"/>
    </row>
    <row r="3" spans="2:8" x14ac:dyDescent="0.25">
      <c r="C3" s="120"/>
      <c r="D3" s="264"/>
      <c r="E3" s="264"/>
      <c r="F3" s="264"/>
      <c r="H3" s="64"/>
    </row>
    <row r="4" spans="2:8" ht="51" customHeight="1" thickBot="1" x14ac:dyDescent="0.3">
      <c r="C4" s="266" t="s">
        <v>157</v>
      </c>
      <c r="D4" s="267"/>
      <c r="E4" s="267"/>
      <c r="F4" s="267"/>
      <c r="H4" s="64"/>
    </row>
    <row r="5" spans="2:8" ht="147" customHeight="1" x14ac:dyDescent="0.25">
      <c r="B5" s="259" t="s">
        <v>45</v>
      </c>
      <c r="C5" s="256" t="s">
        <v>149</v>
      </c>
      <c r="D5" s="256" t="s">
        <v>150</v>
      </c>
      <c r="E5" s="256" t="s">
        <v>151</v>
      </c>
      <c r="F5" s="256" t="s">
        <v>152</v>
      </c>
      <c r="G5" s="260" t="s">
        <v>155</v>
      </c>
      <c r="H5" s="150"/>
    </row>
    <row r="6" spans="2:8" ht="16.2" thickBot="1" x14ac:dyDescent="0.3">
      <c r="B6" s="169">
        <v>0</v>
      </c>
      <c r="C6" s="257">
        <v>1</v>
      </c>
      <c r="D6" s="257">
        <v>2</v>
      </c>
      <c r="E6" s="257">
        <v>3</v>
      </c>
      <c r="F6" s="257">
        <v>4</v>
      </c>
      <c r="G6" s="261">
        <v>5</v>
      </c>
      <c r="H6" s="150"/>
    </row>
    <row r="7" spans="2:8" x14ac:dyDescent="0.25">
      <c r="B7" s="128" t="s">
        <v>2</v>
      </c>
      <c r="C7" s="129"/>
      <c r="D7" s="130"/>
      <c r="E7" s="131"/>
      <c r="F7" s="132"/>
      <c r="G7" s="262"/>
      <c r="H7" s="150"/>
    </row>
    <row r="8" spans="2:8" x14ac:dyDescent="0.25">
      <c r="B8" s="133" t="s">
        <v>3</v>
      </c>
      <c r="C8" s="129"/>
      <c r="D8" s="130"/>
      <c r="E8" s="131"/>
      <c r="F8" s="132"/>
      <c r="G8" s="135"/>
      <c r="H8" s="150"/>
    </row>
    <row r="9" spans="2:8" x14ac:dyDescent="0.25">
      <c r="B9" s="133" t="s">
        <v>4</v>
      </c>
      <c r="C9" s="134"/>
      <c r="D9" s="135"/>
      <c r="E9" s="136"/>
      <c r="F9" s="137"/>
      <c r="G9" s="135"/>
      <c r="H9" s="150"/>
    </row>
    <row r="10" spans="2:8" x14ac:dyDescent="0.25">
      <c r="B10" s="133" t="s">
        <v>5</v>
      </c>
      <c r="C10" s="134"/>
      <c r="D10" s="135"/>
      <c r="E10" s="136"/>
      <c r="F10" s="137"/>
      <c r="G10" s="135"/>
      <c r="H10" s="150"/>
    </row>
    <row r="11" spans="2:8" x14ac:dyDescent="0.25">
      <c r="B11" s="133" t="s">
        <v>6</v>
      </c>
      <c r="C11" s="134"/>
      <c r="D11" s="135"/>
      <c r="E11" s="136"/>
      <c r="F11" s="137"/>
      <c r="G11" s="135"/>
      <c r="H11" s="150"/>
    </row>
    <row r="12" spans="2:8" x14ac:dyDescent="0.25">
      <c r="B12" s="133" t="s">
        <v>7</v>
      </c>
      <c r="C12" s="134"/>
      <c r="D12" s="135"/>
      <c r="E12" s="136"/>
      <c r="F12" s="137"/>
      <c r="G12" s="135"/>
      <c r="H12" s="150"/>
    </row>
    <row r="13" spans="2:8" x14ac:dyDescent="0.25">
      <c r="B13" s="133" t="s">
        <v>8</v>
      </c>
      <c r="C13" s="134"/>
      <c r="D13" s="135"/>
      <c r="E13" s="136"/>
      <c r="F13" s="137"/>
      <c r="G13" s="135"/>
      <c r="H13" s="150"/>
    </row>
    <row r="14" spans="2:8" x14ac:dyDescent="0.25">
      <c r="B14" s="133" t="s">
        <v>9</v>
      </c>
      <c r="C14" s="134"/>
      <c r="D14" s="135"/>
      <c r="E14" s="136"/>
      <c r="F14" s="137"/>
      <c r="G14" s="135"/>
      <c r="H14" s="150"/>
    </row>
    <row r="15" spans="2:8" x14ac:dyDescent="0.25">
      <c r="B15" s="133" t="s">
        <v>58</v>
      </c>
      <c r="C15" s="134"/>
      <c r="D15" s="135"/>
      <c r="E15" s="136"/>
      <c r="F15" s="137"/>
      <c r="G15" s="135"/>
      <c r="H15" s="150"/>
    </row>
    <row r="16" spans="2:8" x14ac:dyDescent="0.25">
      <c r="B16" s="133" t="s">
        <v>59</v>
      </c>
      <c r="C16" s="134"/>
      <c r="D16" s="135"/>
      <c r="E16" s="136"/>
      <c r="F16" s="137"/>
      <c r="G16" s="135"/>
      <c r="H16" s="150"/>
    </row>
    <row r="17" spans="2:8" x14ac:dyDescent="0.25">
      <c r="B17" s="133" t="s">
        <v>60</v>
      </c>
      <c r="C17" s="134"/>
      <c r="D17" s="135"/>
      <c r="E17" s="136"/>
      <c r="F17" s="137"/>
      <c r="G17" s="135"/>
      <c r="H17" s="150"/>
    </row>
    <row r="18" spans="2:8" x14ac:dyDescent="0.25">
      <c r="B18" s="133" t="s">
        <v>61</v>
      </c>
      <c r="C18" s="138"/>
      <c r="D18" s="139"/>
      <c r="E18" s="140"/>
      <c r="F18" s="141"/>
      <c r="G18" s="135"/>
      <c r="H18" s="150"/>
    </row>
    <row r="19" spans="2:8" x14ac:dyDescent="0.25">
      <c r="B19" s="133" t="s">
        <v>62</v>
      </c>
      <c r="C19" s="134"/>
      <c r="D19" s="135"/>
      <c r="E19" s="136"/>
      <c r="F19" s="137"/>
      <c r="G19" s="135"/>
      <c r="H19" s="150"/>
    </row>
    <row r="20" spans="2:8" x14ac:dyDescent="0.25">
      <c r="B20" s="133" t="s">
        <v>68</v>
      </c>
      <c r="C20" s="134"/>
      <c r="D20" s="135"/>
      <c r="E20" s="136"/>
      <c r="F20" s="137"/>
      <c r="G20" s="135"/>
      <c r="H20" s="150"/>
    </row>
    <row r="21" spans="2:8" ht="13.8" thickBot="1" x14ac:dyDescent="0.3">
      <c r="B21" s="142"/>
      <c r="C21" s="263" t="s">
        <v>153</v>
      </c>
      <c r="D21" s="144" t="s">
        <v>154</v>
      </c>
      <c r="E21" s="145" t="s">
        <v>154</v>
      </c>
      <c r="F21" s="146">
        <f>SUM(F7:F20)</f>
        <v>0</v>
      </c>
      <c r="G21" s="135" t="s">
        <v>154</v>
      </c>
      <c r="H21" s="150"/>
    </row>
    <row r="22" spans="2:8" x14ac:dyDescent="0.25">
      <c r="H22" s="258"/>
    </row>
  </sheetData>
  <mergeCells count="2">
    <mergeCell ref="D1:F1"/>
    <mergeCell ref="D2:F2"/>
  </mergeCells>
  <dataValidations count="1">
    <dataValidation allowBlank="1" showErrorMessage="1" sqref="B6 C5:H21 D1 C1:C4"/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="75" zoomScaleNormal="100" zoomScaleSheetLayoutView="75" workbookViewId="0">
      <selection activeCell="L5" sqref="L5"/>
    </sheetView>
  </sheetViews>
  <sheetFormatPr defaultColWidth="9.109375" defaultRowHeight="13.2" x14ac:dyDescent="0.25"/>
  <cols>
    <col min="1" max="1" width="4.109375" style="125" customWidth="1"/>
    <col min="2" max="2" width="35.109375" style="125" customWidth="1"/>
    <col min="3" max="3" width="20.44140625" style="125" customWidth="1"/>
    <col min="4" max="4" width="18.44140625" style="125" customWidth="1"/>
    <col min="5" max="5" width="18.109375" style="125" customWidth="1"/>
    <col min="6" max="9" width="13" style="125" customWidth="1"/>
    <col min="10" max="16384" width="9.109375" style="125"/>
  </cols>
  <sheetData>
    <row r="1" spans="1:13" customFormat="1" ht="26.25" customHeight="1" x14ac:dyDescent="0.25">
      <c r="A1" s="119"/>
      <c r="B1" s="120" t="s">
        <v>78</v>
      </c>
      <c r="C1" s="364"/>
      <c r="D1" s="365"/>
      <c r="E1" s="366"/>
      <c r="F1" s="121"/>
      <c r="G1" s="121"/>
      <c r="H1" s="121"/>
      <c r="I1" s="121"/>
      <c r="J1" s="121"/>
      <c r="K1" s="119"/>
    </row>
    <row r="2" spans="1:13" customFormat="1" ht="13.8" thickBot="1" x14ac:dyDescent="0.3">
      <c r="A2" s="119"/>
      <c r="B2" s="120" t="s">
        <v>109</v>
      </c>
      <c r="C2" s="367"/>
      <c r="D2" s="368"/>
      <c r="E2" s="368"/>
      <c r="F2" s="121"/>
      <c r="G2" s="121"/>
      <c r="H2" s="121"/>
      <c r="I2" s="121"/>
      <c r="J2" s="121"/>
      <c r="K2" s="119"/>
    </row>
    <row r="3" spans="1:13" x14ac:dyDescent="0.25">
      <c r="A3" s="122"/>
      <c r="B3" s="123"/>
      <c r="C3" s="124"/>
      <c r="D3" s="124"/>
      <c r="E3" s="124"/>
      <c r="F3" s="122"/>
      <c r="G3" s="122"/>
      <c r="H3" s="122"/>
      <c r="I3" s="122"/>
      <c r="J3" s="122"/>
      <c r="K3" s="122"/>
    </row>
    <row r="4" spans="1:13" ht="61.95" customHeight="1" thickBot="1" x14ac:dyDescent="0.3">
      <c r="A4" s="122"/>
      <c r="B4" s="126" t="s">
        <v>156</v>
      </c>
      <c r="C4" s="127"/>
      <c r="D4" s="127"/>
      <c r="E4" s="127"/>
      <c r="F4" s="122"/>
      <c r="G4" s="122"/>
      <c r="H4" s="122"/>
      <c r="I4" s="122"/>
      <c r="J4" s="122"/>
      <c r="K4" s="122"/>
    </row>
    <row r="5" spans="1:13" ht="84" customHeight="1" x14ac:dyDescent="0.25">
      <c r="A5" s="166" t="s">
        <v>45</v>
      </c>
      <c r="B5" s="167" t="s">
        <v>110</v>
      </c>
      <c r="C5" s="168" t="s">
        <v>79</v>
      </c>
      <c r="D5" s="168" t="s">
        <v>80</v>
      </c>
      <c r="E5" s="168" t="s">
        <v>148</v>
      </c>
      <c r="F5" s="369" t="s">
        <v>81</v>
      </c>
      <c r="G5" s="370"/>
      <c r="H5" s="122"/>
      <c r="I5" s="122"/>
      <c r="J5" s="122"/>
      <c r="K5" s="122"/>
      <c r="L5" s="122"/>
      <c r="M5" s="122"/>
    </row>
    <row r="6" spans="1:13" ht="16.2" thickBot="1" x14ac:dyDescent="0.3">
      <c r="A6" s="169">
        <v>0</v>
      </c>
      <c r="B6" s="170">
        <v>1</v>
      </c>
      <c r="C6" s="170">
        <v>2</v>
      </c>
      <c r="D6" s="170">
        <v>3</v>
      </c>
      <c r="E6" s="170">
        <v>4</v>
      </c>
      <c r="F6" s="371">
        <v>12</v>
      </c>
      <c r="G6" s="372"/>
      <c r="H6" s="122"/>
      <c r="I6" s="122"/>
      <c r="J6" s="122"/>
      <c r="K6" s="122"/>
      <c r="L6" s="122"/>
      <c r="M6" s="122"/>
    </row>
    <row r="7" spans="1:13" x14ac:dyDescent="0.25">
      <c r="A7" s="128" t="s">
        <v>2</v>
      </c>
      <c r="B7" s="129"/>
      <c r="C7" s="130"/>
      <c r="D7" s="131"/>
      <c r="E7" s="132"/>
      <c r="F7" s="373"/>
      <c r="G7" s="374"/>
      <c r="H7" s="122"/>
      <c r="I7" s="122"/>
      <c r="J7" s="122"/>
      <c r="K7" s="122"/>
      <c r="L7" s="122"/>
      <c r="M7" s="122"/>
    </row>
    <row r="8" spans="1:13" x14ac:dyDescent="0.25">
      <c r="A8" s="133" t="s">
        <v>3</v>
      </c>
      <c r="B8" s="129"/>
      <c r="C8" s="130"/>
      <c r="D8" s="131"/>
      <c r="E8" s="132"/>
      <c r="F8" s="360"/>
      <c r="G8" s="361"/>
      <c r="H8" s="122"/>
      <c r="I8" s="122"/>
      <c r="J8" s="122"/>
      <c r="K8" s="122"/>
      <c r="L8" s="122"/>
      <c r="M8" s="122"/>
    </row>
    <row r="9" spans="1:13" x14ac:dyDescent="0.25">
      <c r="A9" s="133" t="s">
        <v>4</v>
      </c>
      <c r="B9" s="134"/>
      <c r="C9" s="135"/>
      <c r="D9" s="136"/>
      <c r="E9" s="137"/>
      <c r="F9" s="360"/>
      <c r="G9" s="361"/>
      <c r="H9" s="122"/>
      <c r="I9" s="122"/>
      <c r="J9" s="122"/>
      <c r="K9" s="122"/>
      <c r="L9" s="122"/>
      <c r="M9" s="122"/>
    </row>
    <row r="10" spans="1:13" x14ac:dyDescent="0.25">
      <c r="A10" s="133" t="s">
        <v>5</v>
      </c>
      <c r="B10" s="134"/>
      <c r="C10" s="135"/>
      <c r="D10" s="136"/>
      <c r="E10" s="137"/>
      <c r="F10" s="360"/>
      <c r="G10" s="361"/>
      <c r="H10" s="122"/>
      <c r="I10" s="122"/>
      <c r="J10" s="122"/>
      <c r="K10" s="122"/>
      <c r="L10" s="122"/>
      <c r="M10" s="122"/>
    </row>
    <row r="11" spans="1:13" x14ac:dyDescent="0.25">
      <c r="A11" s="133" t="s">
        <v>6</v>
      </c>
      <c r="B11" s="134"/>
      <c r="C11" s="135"/>
      <c r="D11" s="136"/>
      <c r="E11" s="137"/>
      <c r="F11" s="360"/>
      <c r="G11" s="361"/>
      <c r="H11" s="122"/>
      <c r="I11" s="122"/>
      <c r="J11" s="122"/>
      <c r="K11" s="122"/>
      <c r="L11" s="122"/>
      <c r="M11" s="122"/>
    </row>
    <row r="12" spans="1:13" x14ac:dyDescent="0.25">
      <c r="A12" s="133" t="s">
        <v>7</v>
      </c>
      <c r="B12" s="134"/>
      <c r="C12" s="135"/>
      <c r="D12" s="136"/>
      <c r="E12" s="137"/>
      <c r="F12" s="157"/>
      <c r="G12" s="158"/>
      <c r="H12" s="122"/>
      <c r="I12" s="122"/>
      <c r="J12" s="122"/>
      <c r="K12" s="122"/>
      <c r="L12" s="122"/>
      <c r="M12" s="122"/>
    </row>
    <row r="13" spans="1:13" x14ac:dyDescent="0.25">
      <c r="A13" s="133" t="s">
        <v>8</v>
      </c>
      <c r="B13" s="134"/>
      <c r="C13" s="135"/>
      <c r="D13" s="136"/>
      <c r="E13" s="137"/>
      <c r="F13" s="157"/>
      <c r="G13" s="158"/>
      <c r="H13" s="122"/>
      <c r="I13" s="122"/>
      <c r="J13" s="122"/>
      <c r="K13" s="122"/>
      <c r="L13" s="122"/>
      <c r="M13" s="122"/>
    </row>
    <row r="14" spans="1:13" x14ac:dyDescent="0.25">
      <c r="A14" s="133" t="s">
        <v>9</v>
      </c>
      <c r="B14" s="134"/>
      <c r="C14" s="135"/>
      <c r="D14" s="136"/>
      <c r="E14" s="137"/>
      <c r="F14" s="157"/>
      <c r="G14" s="158"/>
      <c r="H14" s="122"/>
      <c r="I14" s="122"/>
      <c r="J14" s="122"/>
      <c r="K14" s="122"/>
      <c r="L14" s="122"/>
      <c r="M14" s="122"/>
    </row>
    <row r="15" spans="1:13" x14ac:dyDescent="0.25">
      <c r="A15" s="133" t="s">
        <v>58</v>
      </c>
      <c r="B15" s="134"/>
      <c r="C15" s="135"/>
      <c r="D15" s="136"/>
      <c r="E15" s="137"/>
      <c r="F15" s="157"/>
      <c r="G15" s="158"/>
      <c r="H15" s="122"/>
      <c r="I15" s="122"/>
      <c r="J15" s="122"/>
      <c r="K15" s="122"/>
      <c r="L15" s="122"/>
      <c r="M15" s="122"/>
    </row>
    <row r="16" spans="1:13" x14ac:dyDescent="0.25">
      <c r="A16" s="133" t="s">
        <v>59</v>
      </c>
      <c r="B16" s="134"/>
      <c r="C16" s="135"/>
      <c r="D16" s="136"/>
      <c r="E16" s="137"/>
      <c r="F16" s="157"/>
      <c r="G16" s="158"/>
      <c r="H16" s="122"/>
      <c r="I16" s="122"/>
      <c r="J16" s="122"/>
      <c r="K16" s="122"/>
      <c r="L16" s="122"/>
      <c r="M16" s="122"/>
    </row>
    <row r="17" spans="1:13" x14ac:dyDescent="0.25">
      <c r="A17" s="133" t="s">
        <v>60</v>
      </c>
      <c r="B17" s="134"/>
      <c r="C17" s="135"/>
      <c r="D17" s="136"/>
      <c r="E17" s="137"/>
      <c r="F17" s="360"/>
      <c r="G17" s="361"/>
      <c r="H17" s="122"/>
      <c r="I17" s="122"/>
      <c r="J17" s="122"/>
      <c r="K17" s="122"/>
      <c r="L17" s="122"/>
      <c r="M17" s="122"/>
    </row>
    <row r="18" spans="1:13" x14ac:dyDescent="0.25">
      <c r="A18" s="133" t="s">
        <v>61</v>
      </c>
      <c r="B18" s="138"/>
      <c r="C18" s="139"/>
      <c r="D18" s="140"/>
      <c r="E18" s="141"/>
      <c r="F18" s="360"/>
      <c r="G18" s="361"/>
      <c r="H18" s="122"/>
      <c r="I18" s="122"/>
      <c r="J18" s="122"/>
      <c r="K18" s="122"/>
      <c r="L18" s="122"/>
      <c r="M18" s="122"/>
    </row>
    <row r="19" spans="1:13" x14ac:dyDescent="0.25">
      <c r="A19" s="133" t="s">
        <v>62</v>
      </c>
      <c r="B19" s="134"/>
      <c r="C19" s="135"/>
      <c r="D19" s="136"/>
      <c r="E19" s="137"/>
      <c r="F19" s="360"/>
      <c r="G19" s="361"/>
      <c r="H19" s="122"/>
      <c r="I19" s="122"/>
      <c r="J19" s="122"/>
      <c r="K19" s="122"/>
      <c r="L19" s="122"/>
      <c r="M19" s="122"/>
    </row>
    <row r="20" spans="1:13" x14ac:dyDescent="0.25">
      <c r="A20" s="133" t="s">
        <v>68</v>
      </c>
      <c r="B20" s="134"/>
      <c r="C20" s="135"/>
      <c r="D20" s="136"/>
      <c r="E20" s="137"/>
      <c r="F20" s="360"/>
      <c r="G20" s="361"/>
      <c r="H20" s="122"/>
      <c r="I20" s="122"/>
      <c r="J20" s="122"/>
      <c r="K20" s="122"/>
      <c r="L20" s="122"/>
      <c r="M20" s="122"/>
    </row>
    <row r="21" spans="1:13" ht="13.8" thickBot="1" x14ac:dyDescent="0.3">
      <c r="A21" s="142" t="s">
        <v>82</v>
      </c>
      <c r="B21" s="143"/>
      <c r="C21" s="144"/>
      <c r="D21" s="145"/>
      <c r="E21" s="146"/>
      <c r="F21" s="362"/>
      <c r="G21" s="363"/>
      <c r="H21" s="122"/>
      <c r="I21" s="122"/>
      <c r="J21" s="122"/>
      <c r="K21" s="122"/>
      <c r="L21" s="122"/>
      <c r="M21" s="122"/>
    </row>
    <row r="22" spans="1:13" x14ac:dyDescent="0.25">
      <c r="A22" s="147"/>
      <c r="B22" s="148"/>
      <c r="C22" s="149"/>
      <c r="D22" s="149"/>
      <c r="E22" s="149"/>
      <c r="F22" s="122"/>
      <c r="G22" s="122"/>
      <c r="H22" s="122"/>
      <c r="I22" s="122"/>
      <c r="J22" s="122"/>
      <c r="K22" s="122"/>
    </row>
    <row r="23" spans="1:13" customFormat="1" ht="15.75" customHeight="1" x14ac:dyDescent="0.3">
      <c r="A23" s="119"/>
      <c r="B23" s="151"/>
      <c r="C23" s="151"/>
      <c r="D23" s="151"/>
      <c r="E23" s="151"/>
      <c r="F23" s="152"/>
      <c r="G23" s="74"/>
      <c r="H23" s="122"/>
      <c r="I23" s="122"/>
      <c r="J23" s="122"/>
      <c r="K23" s="119"/>
    </row>
    <row r="24" spans="1:13" customFormat="1" ht="15.6" x14ac:dyDescent="0.3">
      <c r="A24" s="119"/>
      <c r="B24" s="153"/>
      <c r="C24" s="153"/>
      <c r="D24" s="153"/>
      <c r="E24" s="153"/>
      <c r="F24" s="153"/>
      <c r="G24" s="153"/>
      <c r="H24" s="153"/>
      <c r="I24" s="153"/>
      <c r="J24" s="154"/>
      <c r="K24" s="119"/>
    </row>
    <row r="25" spans="1:13" customFormat="1" ht="15.75" customHeight="1" x14ac:dyDescent="0.3">
      <c r="A25" s="119"/>
      <c r="B25" s="153"/>
      <c r="C25" s="150"/>
      <c r="D25" s="150"/>
      <c r="E25" s="150"/>
      <c r="F25" s="155"/>
      <c r="G25" s="155"/>
      <c r="H25" s="155"/>
      <c r="I25" s="155"/>
      <c r="J25" s="154"/>
      <c r="K25" s="119"/>
    </row>
    <row r="26" spans="1:13" customFormat="1" ht="15.75" customHeight="1" x14ac:dyDescent="0.25">
      <c r="A26" s="119"/>
      <c r="B26" s="156"/>
      <c r="C26" s="150"/>
      <c r="D26" s="150"/>
      <c r="E26" s="150"/>
      <c r="F26" s="155"/>
      <c r="G26" s="155"/>
      <c r="H26" s="155"/>
      <c r="I26" s="155"/>
      <c r="J26" s="154"/>
      <c r="K26" s="119"/>
    </row>
    <row r="27" spans="1:13" x14ac:dyDescent="0.25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</row>
    <row r="28" spans="1:13" x14ac:dyDescent="0.25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</row>
    <row r="29" spans="1:13" x14ac:dyDescent="0.25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</row>
    <row r="30" spans="1:13" x14ac:dyDescent="0.25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</row>
    <row r="31" spans="1:13" x14ac:dyDescent="0.25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</row>
    <row r="32" spans="1:13" x14ac:dyDescent="0.25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</row>
  </sheetData>
  <protectedRanges>
    <protectedRange sqref="F1:J2" name="Rozsah1"/>
  </protectedRanges>
  <mergeCells count="14">
    <mergeCell ref="F19:G19"/>
    <mergeCell ref="F20:G20"/>
    <mergeCell ref="F21:G21"/>
    <mergeCell ref="F18:G18"/>
    <mergeCell ref="C1:E1"/>
    <mergeCell ref="C2:E2"/>
    <mergeCell ref="F5:G5"/>
    <mergeCell ref="F6:G6"/>
    <mergeCell ref="F7:G7"/>
    <mergeCell ref="F8:G8"/>
    <mergeCell ref="F9:G9"/>
    <mergeCell ref="F10:G10"/>
    <mergeCell ref="F11:G11"/>
    <mergeCell ref="F17:G17"/>
  </mergeCells>
  <dataValidations count="1">
    <dataValidation allowBlank="1" showErrorMessage="1" sqref="A6 B26:B65516 C3:E3 C1 H5:IO21 C27:E65516 F5:F21 F1:IO4 F22:IO65516 C5:E24 B1:B24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1"/>
  <sheetViews>
    <sheetView tabSelected="1" zoomScaleNormal="100" workbookViewId="0">
      <selection activeCell="B4" sqref="B4"/>
    </sheetView>
  </sheetViews>
  <sheetFormatPr defaultRowHeight="13.2" x14ac:dyDescent="0.25"/>
  <cols>
    <col min="2" max="2" width="33.33203125" customWidth="1"/>
    <col min="3" max="3" width="11.6640625" customWidth="1"/>
    <col min="4" max="4" width="12.109375" customWidth="1"/>
    <col min="5" max="5" width="13.109375" customWidth="1"/>
    <col min="6" max="6" width="12.109375" customWidth="1"/>
    <col min="7" max="7" width="12.6640625" customWidth="1"/>
    <col min="8" max="8" width="5.5546875" customWidth="1"/>
    <col min="9" max="9" width="8.33203125" customWidth="1"/>
    <col min="10" max="10" width="5.5546875" customWidth="1"/>
    <col min="11" max="11" width="8.33203125" customWidth="1"/>
    <col min="12" max="12" width="5.44140625" customWidth="1"/>
    <col min="13" max="13" width="8.33203125" customWidth="1"/>
    <col min="14" max="14" width="5.6640625" customWidth="1"/>
    <col min="15" max="15" width="8.33203125" customWidth="1"/>
    <col min="16" max="16" width="5.44140625" customWidth="1"/>
    <col min="17" max="17" width="8.33203125" customWidth="1"/>
    <col min="18" max="18" width="5.6640625" customWidth="1"/>
    <col min="19" max="19" width="8.33203125" customWidth="1"/>
    <col min="20" max="20" width="6.5546875" customWidth="1"/>
    <col min="21" max="21" width="10.33203125" customWidth="1"/>
  </cols>
  <sheetData>
    <row r="1" spans="1:21" ht="29.4" customHeight="1" x14ac:dyDescent="0.25">
      <c r="A1" s="119"/>
      <c r="B1" s="120" t="s">
        <v>112</v>
      </c>
      <c r="C1" s="381"/>
      <c r="D1" s="382"/>
      <c r="E1" s="382"/>
      <c r="F1" s="383"/>
      <c r="G1" s="366"/>
      <c r="H1" s="121"/>
      <c r="I1" s="121"/>
      <c r="J1" s="121"/>
      <c r="K1" s="121"/>
      <c r="L1" s="121"/>
      <c r="M1" s="121"/>
      <c r="N1" s="121"/>
      <c r="O1" s="121"/>
      <c r="P1" s="173"/>
      <c r="Q1" s="173"/>
      <c r="R1" s="121"/>
      <c r="S1" s="121"/>
      <c r="T1" s="121"/>
      <c r="U1" s="121"/>
    </row>
    <row r="2" spans="1:21" ht="25.95" customHeight="1" x14ac:dyDescent="0.25">
      <c r="A2" s="119"/>
      <c r="B2" s="120" t="s">
        <v>113</v>
      </c>
      <c r="C2" s="384"/>
      <c r="D2" s="385"/>
      <c r="E2" s="385"/>
      <c r="F2" s="385"/>
      <c r="G2" s="385"/>
      <c r="H2" s="121"/>
      <c r="I2" s="121"/>
      <c r="J2" s="121"/>
      <c r="K2" s="121"/>
      <c r="L2" s="121"/>
      <c r="M2" s="121"/>
      <c r="N2" s="121"/>
      <c r="O2" s="121"/>
      <c r="P2" s="173"/>
      <c r="Q2" s="174"/>
      <c r="R2" s="119"/>
      <c r="S2" s="119"/>
      <c r="T2" s="119"/>
      <c r="U2" s="119"/>
    </row>
    <row r="3" spans="1:21" x14ac:dyDescent="0.25">
      <c r="A3" s="122"/>
      <c r="B3" s="123"/>
      <c r="C3" s="124"/>
      <c r="D3" s="124"/>
      <c r="E3" s="124"/>
      <c r="F3" s="124"/>
      <c r="G3" s="124"/>
      <c r="H3" s="175"/>
      <c r="I3" s="175"/>
      <c r="J3" s="175"/>
      <c r="K3" s="175"/>
      <c r="L3" s="175"/>
      <c r="M3" s="175"/>
      <c r="N3" s="175"/>
      <c r="O3" s="175"/>
      <c r="P3" s="172"/>
      <c r="Q3" s="176"/>
      <c r="R3" s="122"/>
      <c r="S3" s="122"/>
      <c r="T3" s="122"/>
      <c r="U3" s="122"/>
    </row>
    <row r="4" spans="1:21" ht="13.8" thickBot="1" x14ac:dyDescent="0.3">
      <c r="A4" s="122"/>
      <c r="B4" s="126" t="s">
        <v>158</v>
      </c>
      <c r="C4" s="127"/>
      <c r="D4" s="127"/>
      <c r="E4" s="127"/>
      <c r="F4" s="127"/>
      <c r="G4" s="124"/>
      <c r="H4" s="122"/>
      <c r="I4" s="122"/>
      <c r="J4" s="122"/>
      <c r="K4" s="122"/>
      <c r="L4" s="122"/>
      <c r="M4" s="122"/>
      <c r="N4" s="122"/>
      <c r="O4" s="122"/>
      <c r="P4" s="176"/>
      <c r="Q4" s="176"/>
      <c r="R4" s="122"/>
      <c r="S4" s="122"/>
      <c r="T4" s="122"/>
      <c r="U4" s="122"/>
    </row>
    <row r="5" spans="1:21" ht="13.8" thickBot="1" x14ac:dyDescent="0.3">
      <c r="A5" s="375" t="s">
        <v>45</v>
      </c>
      <c r="B5" s="377" t="s">
        <v>114</v>
      </c>
      <c r="C5" s="379" t="s">
        <v>115</v>
      </c>
      <c r="D5" s="379" t="s">
        <v>116</v>
      </c>
      <c r="E5" s="379" t="s">
        <v>117</v>
      </c>
      <c r="F5" s="379" t="s">
        <v>118</v>
      </c>
      <c r="G5" s="379" t="s">
        <v>119</v>
      </c>
      <c r="H5" s="393" t="s">
        <v>120</v>
      </c>
      <c r="I5" s="394"/>
      <c r="J5" s="393" t="s">
        <v>121</v>
      </c>
      <c r="K5" s="394"/>
      <c r="L5" s="386" t="s">
        <v>122</v>
      </c>
      <c r="M5" s="387"/>
      <c r="N5" s="386" t="s">
        <v>123</v>
      </c>
      <c r="O5" s="387"/>
      <c r="P5" s="386" t="s">
        <v>124</v>
      </c>
      <c r="Q5" s="387"/>
      <c r="R5" s="388" t="s">
        <v>125</v>
      </c>
      <c r="S5" s="389"/>
      <c r="T5" s="390" t="s">
        <v>126</v>
      </c>
      <c r="U5" s="391"/>
    </row>
    <row r="6" spans="1:21" ht="105" customHeight="1" thickBot="1" x14ac:dyDescent="0.3">
      <c r="A6" s="376"/>
      <c r="B6" s="378"/>
      <c r="C6" s="380"/>
      <c r="D6" s="380"/>
      <c r="E6" s="380"/>
      <c r="F6" s="380"/>
      <c r="G6" s="380"/>
      <c r="H6" s="177" t="s">
        <v>127</v>
      </c>
      <c r="I6" s="177" t="s">
        <v>128</v>
      </c>
      <c r="J6" s="177" t="s">
        <v>127</v>
      </c>
      <c r="K6" s="177" t="s">
        <v>128</v>
      </c>
      <c r="L6" s="177" t="s">
        <v>127</v>
      </c>
      <c r="M6" s="177" t="s">
        <v>128</v>
      </c>
      <c r="N6" s="177" t="s">
        <v>127</v>
      </c>
      <c r="O6" s="178" t="s">
        <v>128</v>
      </c>
      <c r="P6" s="177" t="s">
        <v>127</v>
      </c>
      <c r="Q6" s="177" t="s">
        <v>128</v>
      </c>
      <c r="R6" s="177" t="s">
        <v>127</v>
      </c>
      <c r="S6" s="178" t="s">
        <v>128</v>
      </c>
      <c r="T6" s="179" t="s">
        <v>127</v>
      </c>
      <c r="U6" s="177" t="s">
        <v>128</v>
      </c>
    </row>
    <row r="7" spans="1:21" ht="13.8" thickBot="1" x14ac:dyDescent="0.3">
      <c r="A7" s="180" t="s">
        <v>2</v>
      </c>
      <c r="B7" s="181"/>
      <c r="C7" s="182"/>
      <c r="D7" s="183"/>
      <c r="E7" s="183"/>
      <c r="F7" s="183"/>
      <c r="G7" s="184"/>
      <c r="H7" s="185"/>
      <c r="I7" s="185"/>
      <c r="J7" s="185"/>
      <c r="K7" s="185"/>
      <c r="L7" s="185"/>
      <c r="M7" s="185"/>
      <c r="N7" s="185"/>
      <c r="O7" s="186"/>
      <c r="P7" s="184"/>
      <c r="Q7" s="184"/>
      <c r="R7" s="185"/>
      <c r="S7" s="186"/>
      <c r="T7" s="187">
        <f t="shared" ref="T7:T31" si="0">SUM(H7+J7+L7+N7+P7+R7)</f>
        <v>0</v>
      </c>
      <c r="U7" s="188">
        <f t="shared" ref="U7:U31" si="1">SUM(I7+K7+M7+O7+Q7+S7)</f>
        <v>0</v>
      </c>
    </row>
    <row r="8" spans="1:21" ht="13.8" thickBot="1" x14ac:dyDescent="0.3">
      <c r="A8" s="189" t="s">
        <v>3</v>
      </c>
      <c r="B8" s="190"/>
      <c r="C8" s="139"/>
      <c r="D8" s="191"/>
      <c r="E8" s="191"/>
      <c r="F8" s="191"/>
      <c r="G8" s="141"/>
      <c r="H8" s="192"/>
      <c r="I8" s="192"/>
      <c r="J8" s="192"/>
      <c r="K8" s="192"/>
      <c r="L8" s="192"/>
      <c r="M8" s="192"/>
      <c r="N8" s="192"/>
      <c r="O8" s="193"/>
      <c r="P8" s="141"/>
      <c r="Q8" s="141"/>
      <c r="R8" s="192"/>
      <c r="S8" s="193"/>
      <c r="T8" s="194">
        <f t="shared" si="0"/>
        <v>0</v>
      </c>
      <c r="U8" s="188">
        <f t="shared" si="1"/>
        <v>0</v>
      </c>
    </row>
    <row r="9" spans="1:21" ht="13.8" thickBot="1" x14ac:dyDescent="0.3">
      <c r="A9" s="189" t="s">
        <v>4</v>
      </c>
      <c r="B9" s="190"/>
      <c r="C9" s="135"/>
      <c r="D9" s="195"/>
      <c r="E9" s="195"/>
      <c r="F9" s="195"/>
      <c r="G9" s="137"/>
      <c r="H9" s="192"/>
      <c r="I9" s="192"/>
      <c r="J9" s="192"/>
      <c r="K9" s="192"/>
      <c r="L9" s="192"/>
      <c r="M9" s="192"/>
      <c r="N9" s="192"/>
      <c r="O9" s="193"/>
      <c r="P9" s="141"/>
      <c r="Q9" s="141"/>
      <c r="R9" s="192"/>
      <c r="S9" s="193"/>
      <c r="T9" s="194">
        <f t="shared" si="0"/>
        <v>0</v>
      </c>
      <c r="U9" s="188">
        <f t="shared" si="1"/>
        <v>0</v>
      </c>
    </row>
    <row r="10" spans="1:21" ht="13.8" thickBot="1" x14ac:dyDescent="0.3">
      <c r="A10" s="189" t="s">
        <v>5</v>
      </c>
      <c r="B10" s="190"/>
      <c r="C10" s="135"/>
      <c r="D10" s="195"/>
      <c r="E10" s="195"/>
      <c r="F10" s="195"/>
      <c r="G10" s="137"/>
      <c r="H10" s="192"/>
      <c r="I10" s="192"/>
      <c r="J10" s="192"/>
      <c r="K10" s="192"/>
      <c r="L10" s="192"/>
      <c r="M10" s="192"/>
      <c r="N10" s="192"/>
      <c r="O10" s="193"/>
      <c r="P10" s="141"/>
      <c r="Q10" s="141"/>
      <c r="R10" s="192"/>
      <c r="S10" s="193"/>
      <c r="T10" s="194">
        <f t="shared" si="0"/>
        <v>0</v>
      </c>
      <c r="U10" s="188">
        <f t="shared" si="1"/>
        <v>0</v>
      </c>
    </row>
    <row r="11" spans="1:21" ht="13.8" thickBot="1" x14ac:dyDescent="0.3">
      <c r="A11" s="189" t="s">
        <v>6</v>
      </c>
      <c r="B11" s="190"/>
      <c r="C11" s="135"/>
      <c r="D11" s="195"/>
      <c r="E11" s="195"/>
      <c r="F11" s="195"/>
      <c r="G11" s="137"/>
      <c r="H11" s="192"/>
      <c r="I11" s="192"/>
      <c r="J11" s="192"/>
      <c r="K11" s="192"/>
      <c r="L11" s="192"/>
      <c r="M11" s="192"/>
      <c r="N11" s="192"/>
      <c r="O11" s="193"/>
      <c r="P11" s="141"/>
      <c r="Q11" s="141"/>
      <c r="R11" s="192"/>
      <c r="S11" s="193"/>
      <c r="T11" s="194">
        <f t="shared" si="0"/>
        <v>0</v>
      </c>
      <c r="U11" s="188">
        <f t="shared" si="1"/>
        <v>0</v>
      </c>
    </row>
    <row r="12" spans="1:21" ht="13.8" thickBot="1" x14ac:dyDescent="0.3">
      <c r="A12" s="189" t="s">
        <v>7</v>
      </c>
      <c r="B12" s="190"/>
      <c r="C12" s="135"/>
      <c r="D12" s="195"/>
      <c r="E12" s="195"/>
      <c r="F12" s="195"/>
      <c r="G12" s="137"/>
      <c r="H12" s="192"/>
      <c r="I12" s="192"/>
      <c r="J12" s="192"/>
      <c r="K12" s="192"/>
      <c r="L12" s="192"/>
      <c r="M12" s="192"/>
      <c r="N12" s="192"/>
      <c r="O12" s="193"/>
      <c r="P12" s="141"/>
      <c r="Q12" s="141"/>
      <c r="R12" s="192"/>
      <c r="S12" s="193"/>
      <c r="T12" s="194">
        <f t="shared" si="0"/>
        <v>0</v>
      </c>
      <c r="U12" s="188">
        <f t="shared" si="1"/>
        <v>0</v>
      </c>
    </row>
    <row r="13" spans="1:21" ht="13.8" thickBot="1" x14ac:dyDescent="0.3">
      <c r="A13" s="189" t="s">
        <v>8</v>
      </c>
      <c r="B13" s="190"/>
      <c r="C13" s="139"/>
      <c r="D13" s="191"/>
      <c r="E13" s="191"/>
      <c r="F13" s="191"/>
      <c r="G13" s="141"/>
      <c r="H13" s="192"/>
      <c r="I13" s="192"/>
      <c r="J13" s="192"/>
      <c r="K13" s="192"/>
      <c r="L13" s="192"/>
      <c r="M13" s="192"/>
      <c r="N13" s="192"/>
      <c r="O13" s="193"/>
      <c r="P13" s="141"/>
      <c r="Q13" s="141"/>
      <c r="R13" s="192"/>
      <c r="S13" s="196"/>
      <c r="T13" s="194">
        <f t="shared" si="0"/>
        <v>0</v>
      </c>
      <c r="U13" s="188">
        <f t="shared" si="1"/>
        <v>0</v>
      </c>
    </row>
    <row r="14" spans="1:21" ht="13.8" thickBot="1" x14ac:dyDescent="0.3">
      <c r="A14" s="189" t="s">
        <v>9</v>
      </c>
      <c r="B14" s="190"/>
      <c r="C14" s="135"/>
      <c r="D14" s="195"/>
      <c r="E14" s="195"/>
      <c r="F14" s="195"/>
      <c r="G14" s="137"/>
      <c r="H14" s="192"/>
      <c r="I14" s="192"/>
      <c r="J14" s="192"/>
      <c r="K14" s="192"/>
      <c r="L14" s="192"/>
      <c r="M14" s="192"/>
      <c r="N14" s="192"/>
      <c r="O14" s="193"/>
      <c r="P14" s="141"/>
      <c r="Q14" s="141"/>
      <c r="R14" s="193"/>
      <c r="S14" s="197"/>
      <c r="T14" s="198">
        <f t="shared" si="0"/>
        <v>0</v>
      </c>
      <c r="U14" s="188">
        <f t="shared" si="1"/>
        <v>0</v>
      </c>
    </row>
    <row r="15" spans="1:21" ht="13.8" thickBot="1" x14ac:dyDescent="0.3">
      <c r="A15" s="189" t="s">
        <v>58</v>
      </c>
      <c r="B15" s="190"/>
      <c r="C15" s="135"/>
      <c r="D15" s="195"/>
      <c r="E15" s="195"/>
      <c r="F15" s="195"/>
      <c r="G15" s="137"/>
      <c r="H15" s="192"/>
      <c r="I15" s="192"/>
      <c r="J15" s="192"/>
      <c r="K15" s="192"/>
      <c r="L15" s="192"/>
      <c r="M15" s="192"/>
      <c r="N15" s="192"/>
      <c r="O15" s="193"/>
      <c r="P15" s="141"/>
      <c r="Q15" s="141"/>
      <c r="R15" s="192"/>
      <c r="S15" s="199"/>
      <c r="T15" s="194">
        <f t="shared" si="0"/>
        <v>0</v>
      </c>
      <c r="U15" s="188">
        <f t="shared" si="1"/>
        <v>0</v>
      </c>
    </row>
    <row r="16" spans="1:21" ht="13.8" thickBot="1" x14ac:dyDescent="0.3">
      <c r="A16" s="189" t="s">
        <v>59</v>
      </c>
      <c r="B16" s="190"/>
      <c r="C16" s="135"/>
      <c r="D16" s="195"/>
      <c r="E16" s="195"/>
      <c r="F16" s="195"/>
      <c r="G16" s="137"/>
      <c r="H16" s="192"/>
      <c r="I16" s="192"/>
      <c r="J16" s="192"/>
      <c r="K16" s="192"/>
      <c r="L16" s="192"/>
      <c r="M16" s="192"/>
      <c r="N16" s="192"/>
      <c r="O16" s="193"/>
      <c r="P16" s="141"/>
      <c r="Q16" s="141"/>
      <c r="R16" s="192"/>
      <c r="S16" s="193"/>
      <c r="T16" s="194">
        <f t="shared" si="0"/>
        <v>0</v>
      </c>
      <c r="U16" s="188">
        <f t="shared" si="1"/>
        <v>0</v>
      </c>
    </row>
    <row r="17" spans="1:21" ht="13.8" thickBot="1" x14ac:dyDescent="0.3">
      <c r="A17" s="189" t="s">
        <v>60</v>
      </c>
      <c r="B17" s="200"/>
      <c r="C17" s="201"/>
      <c r="D17" s="202"/>
      <c r="E17" s="202"/>
      <c r="F17" s="202"/>
      <c r="G17" s="201"/>
      <c r="H17" s="192"/>
      <c r="I17" s="192"/>
      <c r="J17" s="192"/>
      <c r="K17" s="192"/>
      <c r="L17" s="192"/>
      <c r="M17" s="192"/>
      <c r="N17" s="192"/>
      <c r="O17" s="193"/>
      <c r="P17" s="141"/>
      <c r="Q17" s="141"/>
      <c r="R17" s="192"/>
      <c r="S17" s="193"/>
      <c r="T17" s="194">
        <f t="shared" si="0"/>
        <v>0</v>
      </c>
      <c r="U17" s="188">
        <f t="shared" si="1"/>
        <v>0</v>
      </c>
    </row>
    <row r="18" spans="1:21" ht="13.8" thickBot="1" x14ac:dyDescent="0.3">
      <c r="A18" s="189" t="s">
        <v>61</v>
      </c>
      <c r="B18" s="203"/>
      <c r="C18" s="204"/>
      <c r="D18" s="205"/>
      <c r="E18" s="205"/>
      <c r="F18" s="205"/>
      <c r="G18" s="201"/>
      <c r="H18" s="192"/>
      <c r="I18" s="192"/>
      <c r="J18" s="192"/>
      <c r="K18" s="192"/>
      <c r="L18" s="192"/>
      <c r="M18" s="192"/>
      <c r="N18" s="192"/>
      <c r="O18" s="193"/>
      <c r="P18" s="141"/>
      <c r="Q18" s="141"/>
      <c r="R18" s="192"/>
      <c r="S18" s="193"/>
      <c r="T18" s="194">
        <f t="shared" si="0"/>
        <v>0</v>
      </c>
      <c r="U18" s="188">
        <f t="shared" si="1"/>
        <v>0</v>
      </c>
    </row>
    <row r="19" spans="1:21" ht="16.2" thickBot="1" x14ac:dyDescent="0.3">
      <c r="A19" s="189" t="s">
        <v>62</v>
      </c>
      <c r="B19" s="206"/>
      <c r="C19" s="207"/>
      <c r="D19" s="208"/>
      <c r="E19" s="208"/>
      <c r="F19" s="208"/>
      <c r="G19" s="207"/>
      <c r="H19" s="192"/>
      <c r="I19" s="192"/>
      <c r="J19" s="192"/>
      <c r="K19" s="192"/>
      <c r="L19" s="192"/>
      <c r="M19" s="192"/>
      <c r="N19" s="192"/>
      <c r="O19" s="193"/>
      <c r="P19" s="141"/>
      <c r="Q19" s="141"/>
      <c r="R19" s="192"/>
      <c r="S19" s="193"/>
      <c r="T19" s="194">
        <f t="shared" si="0"/>
        <v>0</v>
      </c>
      <c r="U19" s="188">
        <f t="shared" si="1"/>
        <v>0</v>
      </c>
    </row>
    <row r="20" spans="1:21" ht="16.2" thickBot="1" x14ac:dyDescent="0.3">
      <c r="A20" s="189" t="s">
        <v>68</v>
      </c>
      <c r="B20" s="209"/>
      <c r="C20" s="210"/>
      <c r="D20" s="211"/>
      <c r="E20" s="211"/>
      <c r="F20" s="211"/>
      <c r="G20" s="210"/>
      <c r="H20" s="192"/>
      <c r="I20" s="192"/>
      <c r="J20" s="192"/>
      <c r="K20" s="192"/>
      <c r="L20" s="192"/>
      <c r="M20" s="192"/>
      <c r="N20" s="192"/>
      <c r="O20" s="193"/>
      <c r="P20" s="141"/>
      <c r="Q20" s="141"/>
      <c r="R20" s="192"/>
      <c r="S20" s="193"/>
      <c r="T20" s="194">
        <f t="shared" si="0"/>
        <v>0</v>
      </c>
      <c r="U20" s="188">
        <f t="shared" si="1"/>
        <v>0</v>
      </c>
    </row>
    <row r="21" spans="1:21" ht="13.8" thickBot="1" x14ac:dyDescent="0.3">
      <c r="A21" s="189" t="s">
        <v>129</v>
      </c>
      <c r="B21" s="190"/>
      <c r="C21" s="135"/>
      <c r="D21" s="191"/>
      <c r="E21" s="191"/>
      <c r="F21" s="191"/>
      <c r="G21" s="141"/>
      <c r="H21" s="192"/>
      <c r="I21" s="192"/>
      <c r="J21" s="192"/>
      <c r="K21" s="192"/>
      <c r="L21" s="192"/>
      <c r="M21" s="192"/>
      <c r="N21" s="192"/>
      <c r="O21" s="193"/>
      <c r="P21" s="141"/>
      <c r="Q21" s="141"/>
      <c r="R21" s="192"/>
      <c r="S21" s="193"/>
      <c r="T21" s="194">
        <f t="shared" si="0"/>
        <v>0</v>
      </c>
      <c r="U21" s="188">
        <f t="shared" si="1"/>
        <v>0</v>
      </c>
    </row>
    <row r="22" spans="1:21" ht="13.8" thickBot="1" x14ac:dyDescent="0.3">
      <c r="A22" s="189" t="s">
        <v>130</v>
      </c>
      <c r="B22" s="190"/>
      <c r="C22" s="135"/>
      <c r="D22" s="195"/>
      <c r="E22" s="195"/>
      <c r="F22" s="195"/>
      <c r="G22" s="137"/>
      <c r="H22" s="192"/>
      <c r="I22" s="192"/>
      <c r="J22" s="192"/>
      <c r="K22" s="192"/>
      <c r="L22" s="192"/>
      <c r="M22" s="192"/>
      <c r="N22" s="192"/>
      <c r="O22" s="193"/>
      <c r="P22" s="141"/>
      <c r="Q22" s="141"/>
      <c r="R22" s="192"/>
      <c r="S22" s="193"/>
      <c r="T22" s="194">
        <f t="shared" si="0"/>
        <v>0</v>
      </c>
      <c r="U22" s="188">
        <f t="shared" si="1"/>
        <v>0</v>
      </c>
    </row>
    <row r="23" spans="1:21" ht="13.8" thickBot="1" x14ac:dyDescent="0.3">
      <c r="A23" s="189" t="s">
        <v>131</v>
      </c>
      <c r="B23" s="190"/>
      <c r="C23" s="135"/>
      <c r="D23" s="195"/>
      <c r="E23" s="195"/>
      <c r="F23" s="195"/>
      <c r="G23" s="137"/>
      <c r="H23" s="192"/>
      <c r="I23" s="192"/>
      <c r="J23" s="192"/>
      <c r="K23" s="192"/>
      <c r="L23" s="192"/>
      <c r="M23" s="192"/>
      <c r="N23" s="192"/>
      <c r="O23" s="193"/>
      <c r="P23" s="141"/>
      <c r="Q23" s="141"/>
      <c r="R23" s="192"/>
      <c r="S23" s="193"/>
      <c r="T23" s="194">
        <f t="shared" si="0"/>
        <v>0</v>
      </c>
      <c r="U23" s="188">
        <f t="shared" si="1"/>
        <v>0</v>
      </c>
    </row>
    <row r="24" spans="1:21" ht="13.8" thickBot="1" x14ac:dyDescent="0.3">
      <c r="A24" s="189" t="s">
        <v>132</v>
      </c>
      <c r="B24" s="190"/>
      <c r="C24" s="135"/>
      <c r="D24" s="195"/>
      <c r="E24" s="195"/>
      <c r="F24" s="195"/>
      <c r="G24" s="137"/>
      <c r="H24" s="192"/>
      <c r="I24" s="192"/>
      <c r="J24" s="192"/>
      <c r="K24" s="192"/>
      <c r="L24" s="192"/>
      <c r="M24" s="192"/>
      <c r="N24" s="192"/>
      <c r="O24" s="193"/>
      <c r="P24" s="141"/>
      <c r="Q24" s="141"/>
      <c r="R24" s="192"/>
      <c r="S24" s="193"/>
      <c r="T24" s="194">
        <f t="shared" si="0"/>
        <v>0</v>
      </c>
      <c r="U24" s="188">
        <f t="shared" si="1"/>
        <v>0</v>
      </c>
    </row>
    <row r="25" spans="1:21" ht="13.8" thickBot="1" x14ac:dyDescent="0.3">
      <c r="A25" s="189" t="s">
        <v>133</v>
      </c>
      <c r="B25" s="190"/>
      <c r="C25" s="135"/>
      <c r="D25" s="191"/>
      <c r="E25" s="191"/>
      <c r="F25" s="191"/>
      <c r="G25" s="141"/>
      <c r="H25" s="192"/>
      <c r="I25" s="192"/>
      <c r="J25" s="192"/>
      <c r="K25" s="192"/>
      <c r="L25" s="192"/>
      <c r="M25" s="192"/>
      <c r="N25" s="192"/>
      <c r="O25" s="193"/>
      <c r="P25" s="141"/>
      <c r="Q25" s="141"/>
      <c r="R25" s="192"/>
      <c r="S25" s="193"/>
      <c r="T25" s="194">
        <f t="shared" si="0"/>
        <v>0</v>
      </c>
      <c r="U25" s="188">
        <f t="shared" si="1"/>
        <v>0</v>
      </c>
    </row>
    <row r="26" spans="1:21" ht="13.8" thickBot="1" x14ac:dyDescent="0.3">
      <c r="A26" s="189" t="s">
        <v>134</v>
      </c>
      <c r="B26" s="190"/>
      <c r="C26" s="135"/>
      <c r="D26" s="195"/>
      <c r="E26" s="195"/>
      <c r="F26" s="195"/>
      <c r="G26" s="137"/>
      <c r="H26" s="212"/>
      <c r="I26" s="212"/>
      <c r="J26" s="212"/>
      <c r="K26" s="212"/>
      <c r="L26" s="212"/>
      <c r="M26" s="212"/>
      <c r="N26" s="213"/>
      <c r="O26" s="214"/>
      <c r="P26" s="215"/>
      <c r="Q26" s="215"/>
      <c r="R26" s="213"/>
      <c r="S26" s="214"/>
      <c r="T26" s="194">
        <f t="shared" si="0"/>
        <v>0</v>
      </c>
      <c r="U26" s="188">
        <f t="shared" si="1"/>
        <v>0</v>
      </c>
    </row>
    <row r="27" spans="1:21" ht="13.8" thickBot="1" x14ac:dyDescent="0.3">
      <c r="A27" s="189" t="s">
        <v>135</v>
      </c>
      <c r="B27" s="190"/>
      <c r="C27" s="135"/>
      <c r="D27" s="195"/>
      <c r="E27" s="195"/>
      <c r="F27" s="195"/>
      <c r="G27" s="137"/>
      <c r="H27" s="212"/>
      <c r="I27" s="212"/>
      <c r="J27" s="212"/>
      <c r="K27" s="212"/>
      <c r="L27" s="212"/>
      <c r="M27" s="212"/>
      <c r="N27" s="213"/>
      <c r="O27" s="214"/>
      <c r="P27" s="215"/>
      <c r="Q27" s="215"/>
      <c r="R27" s="213"/>
      <c r="S27" s="214"/>
      <c r="T27" s="194">
        <f t="shared" si="0"/>
        <v>0</v>
      </c>
      <c r="U27" s="188">
        <f t="shared" si="1"/>
        <v>0</v>
      </c>
    </row>
    <row r="28" spans="1:21" ht="13.8" thickBot="1" x14ac:dyDescent="0.3">
      <c r="A28" s="189" t="s">
        <v>136</v>
      </c>
      <c r="B28" s="190"/>
      <c r="C28" s="135"/>
      <c r="D28" s="191"/>
      <c r="E28" s="191"/>
      <c r="F28" s="191"/>
      <c r="G28" s="141"/>
      <c r="H28" s="212"/>
      <c r="I28" s="212"/>
      <c r="J28" s="212"/>
      <c r="K28" s="212"/>
      <c r="L28" s="212"/>
      <c r="M28" s="212"/>
      <c r="N28" s="213"/>
      <c r="O28" s="214"/>
      <c r="P28" s="215"/>
      <c r="Q28" s="215"/>
      <c r="R28" s="213"/>
      <c r="S28" s="214"/>
      <c r="T28" s="194">
        <f t="shared" si="0"/>
        <v>0</v>
      </c>
      <c r="U28" s="188">
        <f t="shared" si="1"/>
        <v>0</v>
      </c>
    </row>
    <row r="29" spans="1:21" ht="13.8" thickBot="1" x14ac:dyDescent="0.3">
      <c r="A29" s="189" t="s">
        <v>137</v>
      </c>
      <c r="B29" s="190"/>
      <c r="C29" s="135"/>
      <c r="D29" s="195"/>
      <c r="E29" s="195"/>
      <c r="F29" s="195"/>
      <c r="G29" s="141"/>
      <c r="H29" s="212"/>
      <c r="I29" s="212"/>
      <c r="J29" s="212"/>
      <c r="K29" s="212"/>
      <c r="L29" s="212"/>
      <c r="M29" s="212"/>
      <c r="N29" s="213"/>
      <c r="O29" s="214"/>
      <c r="P29" s="215"/>
      <c r="Q29" s="215"/>
      <c r="R29" s="213"/>
      <c r="S29" s="214"/>
      <c r="T29" s="194">
        <f t="shared" si="0"/>
        <v>0</v>
      </c>
      <c r="U29" s="188">
        <f t="shared" si="1"/>
        <v>0</v>
      </c>
    </row>
    <row r="30" spans="1:21" ht="13.8" thickBot="1" x14ac:dyDescent="0.3">
      <c r="A30" s="189" t="s">
        <v>138</v>
      </c>
      <c r="B30" s="216"/>
      <c r="C30" s="217"/>
      <c r="D30" s="218"/>
      <c r="E30" s="218"/>
      <c r="F30" s="218"/>
      <c r="G30" s="217"/>
      <c r="H30" s="213"/>
      <c r="I30" s="213"/>
      <c r="J30" s="213"/>
      <c r="K30" s="213"/>
      <c r="L30" s="213"/>
      <c r="M30" s="213"/>
      <c r="N30" s="213"/>
      <c r="O30" s="214"/>
      <c r="P30" s="215"/>
      <c r="Q30" s="215"/>
      <c r="R30" s="213"/>
      <c r="S30" s="214"/>
      <c r="T30" s="194">
        <f t="shared" si="0"/>
        <v>0</v>
      </c>
      <c r="U30" s="188">
        <f t="shared" si="1"/>
        <v>0</v>
      </c>
    </row>
    <row r="31" spans="1:21" ht="13.8" thickBot="1" x14ac:dyDescent="0.3">
      <c r="A31" s="189" t="s">
        <v>139</v>
      </c>
      <c r="B31" s="219"/>
      <c r="C31" s="220"/>
      <c r="D31" s="221"/>
      <c r="E31" s="221"/>
      <c r="F31" s="221"/>
      <c r="G31" s="220"/>
      <c r="H31" s="222"/>
      <c r="I31" s="223"/>
      <c r="J31" s="223"/>
      <c r="K31" s="223"/>
      <c r="L31" s="223"/>
      <c r="M31" s="223"/>
      <c r="N31" s="223"/>
      <c r="O31" s="224"/>
      <c r="P31" s="225"/>
      <c r="Q31" s="225"/>
      <c r="R31" s="223"/>
      <c r="S31" s="224"/>
      <c r="T31" s="194">
        <f t="shared" si="0"/>
        <v>0</v>
      </c>
      <c r="U31" s="188">
        <f t="shared" si="1"/>
        <v>0</v>
      </c>
    </row>
    <row r="32" spans="1:21" ht="16.2" thickBot="1" x14ac:dyDescent="0.35">
      <c r="A32" s="226" t="s">
        <v>140</v>
      </c>
      <c r="B32" s="227" t="s">
        <v>126</v>
      </c>
      <c r="C32" s="228"/>
      <c r="D32" s="229">
        <f>SUM(D7:D31)</f>
        <v>0</v>
      </c>
      <c r="E32" s="230">
        <f>SUM(E7:E31)</f>
        <v>0</v>
      </c>
      <c r="F32" s="231">
        <f>SUM(F7:F31)</f>
        <v>0</v>
      </c>
      <c r="G32" s="228" t="e">
        <f>Suáno</f>
        <v>#NAME?</v>
      </c>
      <c r="H32" s="232">
        <f t="shared" ref="H32:U32" si="2">SUM(H7:H31)</f>
        <v>0</v>
      </c>
      <c r="I32" s="232">
        <f t="shared" si="2"/>
        <v>0</v>
      </c>
      <c r="J32" s="232">
        <f t="shared" si="2"/>
        <v>0</v>
      </c>
      <c r="K32" s="233">
        <f t="shared" si="2"/>
        <v>0</v>
      </c>
      <c r="L32" s="234">
        <f t="shared" si="2"/>
        <v>0</v>
      </c>
      <c r="M32" s="234">
        <f t="shared" si="2"/>
        <v>0</v>
      </c>
      <c r="N32" s="234">
        <f t="shared" si="2"/>
        <v>0</v>
      </c>
      <c r="O32" s="235">
        <f t="shared" si="2"/>
        <v>0</v>
      </c>
      <c r="P32" s="236">
        <f t="shared" si="2"/>
        <v>0</v>
      </c>
      <c r="Q32" s="237">
        <f t="shared" si="2"/>
        <v>0</v>
      </c>
      <c r="R32" s="238">
        <f t="shared" si="2"/>
        <v>0</v>
      </c>
      <c r="S32" s="239">
        <f t="shared" si="2"/>
        <v>0</v>
      </c>
      <c r="T32" s="238">
        <f t="shared" si="2"/>
        <v>0</v>
      </c>
      <c r="U32" s="240">
        <f t="shared" si="2"/>
        <v>0</v>
      </c>
    </row>
    <row r="33" spans="1:21" ht="15.6" x14ac:dyDescent="0.3">
      <c r="A33" s="147"/>
      <c r="B33" s="151"/>
      <c r="C33" s="151"/>
      <c r="D33" s="151"/>
      <c r="E33" s="151"/>
      <c r="F33" s="151"/>
      <c r="G33" s="241"/>
      <c r="H33" s="242"/>
      <c r="I33" s="152"/>
      <c r="J33" s="152"/>
      <c r="K33" s="74"/>
      <c r="L33" s="150"/>
      <c r="M33" s="150"/>
      <c r="N33" s="150"/>
      <c r="O33" s="150"/>
      <c r="P33" s="149"/>
      <c r="Q33" s="243"/>
      <c r="R33" s="244"/>
      <c r="S33" s="244"/>
      <c r="T33" s="244"/>
      <c r="U33" s="244"/>
    </row>
    <row r="34" spans="1:21" ht="15.6" x14ac:dyDescent="0.3">
      <c r="A34" s="147"/>
      <c r="B34" s="245" t="s">
        <v>141</v>
      </c>
      <c r="C34" s="151"/>
      <c r="D34" s="151"/>
      <c r="E34" s="151"/>
      <c r="F34" s="151"/>
      <c r="G34" s="151"/>
      <c r="H34" s="152"/>
      <c r="I34" s="152"/>
      <c r="J34" s="152"/>
      <c r="K34" s="74"/>
      <c r="L34" s="150"/>
      <c r="M34" s="150"/>
      <c r="N34" s="150"/>
      <c r="O34" s="150"/>
      <c r="P34" s="149"/>
      <c r="Q34" s="243"/>
      <c r="R34" s="244"/>
      <c r="S34" s="244"/>
      <c r="T34" s="244"/>
      <c r="U34" s="244"/>
    </row>
    <row r="35" spans="1:21" ht="26.4" x14ac:dyDescent="0.25">
      <c r="A35" s="147"/>
      <c r="B35" s="246" t="s">
        <v>114</v>
      </c>
      <c r="C35" s="251" t="s">
        <v>142</v>
      </c>
      <c r="D35" s="247" t="s">
        <v>143</v>
      </c>
      <c r="E35" s="247" t="s">
        <v>144</v>
      </c>
      <c r="F35" s="253" t="s">
        <v>81</v>
      </c>
      <c r="G35" s="252"/>
      <c r="H35" s="152"/>
      <c r="I35" s="152"/>
      <c r="J35" s="152"/>
      <c r="K35" s="74"/>
      <c r="L35" s="150"/>
      <c r="M35" s="150"/>
      <c r="N35" s="150"/>
      <c r="O35" s="150"/>
      <c r="P35" s="149"/>
      <c r="Q35" s="243"/>
      <c r="R35" s="244"/>
      <c r="S35" s="244"/>
      <c r="T35" s="244"/>
      <c r="U35" s="244"/>
    </row>
    <row r="36" spans="1:21" ht="15" x14ac:dyDescent="0.25">
      <c r="A36" s="147"/>
      <c r="B36" s="247"/>
      <c r="C36" s="254"/>
      <c r="D36" s="254"/>
      <c r="E36" s="254"/>
      <c r="F36" s="254"/>
      <c r="G36" s="254"/>
      <c r="H36" s="152"/>
      <c r="I36" s="152"/>
      <c r="J36" s="152"/>
      <c r="K36" s="248"/>
      <c r="L36" s="150"/>
      <c r="M36" s="150"/>
      <c r="N36" s="150"/>
      <c r="O36" s="150"/>
      <c r="P36" s="149"/>
      <c r="Q36" s="243"/>
      <c r="R36" s="244"/>
      <c r="S36" s="244"/>
      <c r="T36" s="244"/>
      <c r="U36" s="244"/>
    </row>
    <row r="37" spans="1:21" ht="15" x14ac:dyDescent="0.25">
      <c r="A37" s="147"/>
      <c r="B37" s="247"/>
      <c r="C37" s="254"/>
      <c r="D37" s="254"/>
      <c r="E37" s="254"/>
      <c r="F37" s="254"/>
      <c r="G37" s="254"/>
      <c r="H37" s="152"/>
      <c r="I37" s="152"/>
      <c r="J37" s="152"/>
      <c r="K37" s="248"/>
      <c r="L37" s="150"/>
      <c r="M37" s="150"/>
      <c r="N37" s="150"/>
      <c r="O37" s="150"/>
      <c r="P37" s="149"/>
      <c r="Q37" s="243"/>
      <c r="R37" s="244"/>
      <c r="S37" s="244"/>
      <c r="T37" s="244"/>
      <c r="U37" s="244"/>
    </row>
    <row r="38" spans="1:21" ht="15" x14ac:dyDescent="0.25">
      <c r="A38" s="147"/>
      <c r="B38" s="247"/>
      <c r="C38" s="254"/>
      <c r="D38" s="254"/>
      <c r="E38" s="254"/>
      <c r="F38" s="254"/>
      <c r="G38" s="255"/>
      <c r="H38" s="152"/>
      <c r="I38" s="152"/>
      <c r="J38" s="152"/>
      <c r="K38" s="74"/>
      <c r="L38" s="150"/>
      <c r="M38" s="150"/>
      <c r="N38" s="150"/>
      <c r="O38" s="150"/>
      <c r="P38" s="149"/>
      <c r="Q38" s="243"/>
      <c r="R38" s="244"/>
      <c r="S38" s="244"/>
      <c r="T38" s="244"/>
      <c r="U38" s="244"/>
    </row>
    <row r="39" spans="1:21" ht="15.6" x14ac:dyDescent="0.3">
      <c r="A39" s="119"/>
      <c r="B39" s="153"/>
      <c r="C39" s="153"/>
      <c r="D39" s="153"/>
      <c r="E39" s="249"/>
      <c r="F39" s="249" t="s">
        <v>145</v>
      </c>
      <c r="G39" s="250" t="s">
        <v>146</v>
      </c>
      <c r="H39" s="250"/>
      <c r="I39" s="153"/>
      <c r="J39" s="153"/>
      <c r="K39" s="153"/>
      <c r="L39" s="153"/>
      <c r="M39" s="153"/>
      <c r="N39" s="154"/>
      <c r="O39" s="154"/>
      <c r="P39" s="174"/>
      <c r="Q39" s="174"/>
      <c r="R39" s="119"/>
      <c r="S39" s="119"/>
      <c r="T39" s="119"/>
      <c r="U39" s="119"/>
    </row>
    <row r="40" spans="1:21" ht="15.6" x14ac:dyDescent="0.3">
      <c r="A40" s="119"/>
      <c r="B40" s="153"/>
      <c r="C40" s="150"/>
      <c r="D40" s="150"/>
      <c r="E40" s="392" t="s">
        <v>147</v>
      </c>
      <c r="F40" s="392"/>
      <c r="G40" s="392"/>
      <c r="H40" s="392"/>
      <c r="I40" s="392"/>
      <c r="J40" s="392"/>
      <c r="K40" s="392"/>
      <c r="L40" s="392"/>
      <c r="M40" s="392"/>
      <c r="N40" s="392"/>
      <c r="O40" s="154"/>
      <c r="P40" s="174"/>
      <c r="Q40" s="174"/>
      <c r="R40" s="119"/>
      <c r="S40" s="119"/>
      <c r="T40" s="119"/>
      <c r="U40" s="119"/>
    </row>
    <row r="41" spans="1:21" ht="15.6" x14ac:dyDescent="0.25">
      <c r="A41" s="119"/>
      <c r="B41" s="156"/>
      <c r="C41" s="150"/>
      <c r="D41" s="150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154"/>
      <c r="P41" s="174"/>
      <c r="Q41" s="174"/>
      <c r="R41" s="119"/>
      <c r="S41" s="119"/>
      <c r="T41" s="119"/>
      <c r="U41" s="119"/>
    </row>
  </sheetData>
  <protectedRanges>
    <protectedRange sqref="H1:U1 G2:P2" name="Rozsah1_5"/>
  </protectedRanges>
  <mergeCells count="18">
    <mergeCell ref="T5:U5"/>
    <mergeCell ref="E40:N41"/>
    <mergeCell ref="F5:F6"/>
    <mergeCell ref="G5:G6"/>
    <mergeCell ref="H5:I5"/>
    <mergeCell ref="J5:K5"/>
    <mergeCell ref="L5:M5"/>
    <mergeCell ref="N5:O5"/>
    <mergeCell ref="C1:E1"/>
    <mergeCell ref="F1:G1"/>
    <mergeCell ref="C2:G2"/>
    <mergeCell ref="P5:Q5"/>
    <mergeCell ref="R5:S5"/>
    <mergeCell ref="A5:A6"/>
    <mergeCell ref="B5:B6"/>
    <mergeCell ref="C5:C6"/>
    <mergeCell ref="D5:D6"/>
    <mergeCell ref="E5:E6"/>
  </mergeCells>
  <dataValidations count="1">
    <dataValidation allowBlank="1" showErrorMessage="1" sqref="G3:G4 E40 B41 C3:F3 C1 C5:G5 G7:G18 C7:F17 C36:D39 Q3:U3 R5:R6 H4:U4 P5:P25 H6:H38 J6:J25 L5:L25 N5:N25 O7:O25 K7:K25 M7:M25 I7:I25 B7:B39 Q7:S25 U7:U41 T5:T41 O26:S41 I26:N39 E19:G39 D35 C19:D34 H1:U2 B1:B5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Strana 1</vt:lpstr>
      <vt:lpstr>Strana 2</vt:lpstr>
      <vt:lpstr>strana_3</vt:lpstr>
      <vt:lpstr>Strana 4</vt:lpstr>
      <vt:lpstr>Strana 5</vt:lpstr>
      <vt:lpstr>Príloha A ŠP</vt:lpstr>
      <vt:lpstr>Príloha B VO</vt:lpstr>
      <vt:lpstr>Príloha C mzdy</vt:lpstr>
      <vt:lpstr>'Príloha B VO'!Oblasť_tlače</vt:lpstr>
      <vt:lpstr>'Strana 2'!Oblasť_tlače</vt:lpstr>
      <vt:lpstr>'Strana 4'!Oblasť_tlače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Belohorec Rudolf</cp:lastModifiedBy>
  <cp:lastPrinted>2017-04-13T08:44:57Z</cp:lastPrinted>
  <dcterms:created xsi:type="dcterms:W3CDTF">2007-03-27T09:51:53Z</dcterms:created>
  <dcterms:modified xsi:type="dcterms:W3CDTF">2018-08-15T12:16:08Z</dcterms:modified>
</cp:coreProperties>
</file>